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v\AppData\Local\Temp\WinMail\9698ed89-3c90-469e-b849-391c5e754256\"/>
    </mc:Choice>
  </mc:AlternateContent>
  <bookViews>
    <workbookView xWindow="0" yWindow="0" windowWidth="15360" windowHeight="7350"/>
  </bookViews>
  <sheets>
    <sheet name="Лист1" sheetId="1" r:id="rId1"/>
    <sheet name="Лист3" sheetId="4" state="hidden" r:id="rId2"/>
    <sheet name="Лист2" sheetId="2" state="hidden" r:id="rId3"/>
  </sheets>
  <definedNames>
    <definedName name="_xlnm._FilterDatabase" localSheetId="0" hidden="1">Лист1!$A$5:$I$152</definedName>
    <definedName name="_xlnm.Print_Area" localSheetId="0">Лист1!$A$1:$I$152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E26" i="4"/>
  <c r="F26" i="4"/>
  <c r="G26" i="4"/>
  <c r="H26" i="4"/>
  <c r="I26" i="4"/>
  <c r="J26" i="4"/>
  <c r="K26" i="4"/>
  <c r="L26" i="4"/>
  <c r="M26" i="4"/>
  <c r="N26" i="4"/>
  <c r="C26" i="4"/>
  <c r="D24" i="4"/>
  <c r="E24" i="4"/>
  <c r="F24" i="4"/>
  <c r="G24" i="4"/>
  <c r="H24" i="4"/>
  <c r="I24" i="4"/>
  <c r="J24" i="4"/>
  <c r="K24" i="4"/>
  <c r="L24" i="4"/>
  <c r="M24" i="4"/>
  <c r="N24" i="4"/>
  <c r="C24" i="4"/>
  <c r="F13" i="2" l="1"/>
  <c r="J5" i="2" l="1"/>
  <c r="E4" i="2" l="1"/>
  <c r="E5" i="2" l="1"/>
</calcChain>
</file>

<file path=xl/comments1.xml><?xml version="1.0" encoding="utf-8"?>
<comments xmlns="http://schemas.openxmlformats.org/spreadsheetml/2006/main">
  <authors>
    <author>Надежда Д. Сазонова</author>
  </authors>
  <commentList>
    <comment ref="A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Надежда Д. </t>
        </r>
        <r>
          <rPr>
            <b/>
            <sz val="14"/>
            <color indexed="81"/>
            <rFont val="Tahoma"/>
            <family val="2"/>
            <charset val="204"/>
          </rPr>
          <t>Сазонова:</t>
        </r>
        <r>
          <rPr>
            <sz val="14"/>
            <color indexed="81"/>
            <rFont val="Tahoma"/>
            <family val="2"/>
            <charset val="204"/>
          </rPr>
          <t xml:space="preserve">
Не считаем в МОКС.т.к. там арендуемый кабинет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УСОИ из ежемесячного отчёта МОКС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УСОИ из ежемесячного отчёта МОКС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табоицы Нормы работы СП 2019
Запросы - Пенза - каналы связи
из УСОИ - от СМО -МОКС_СМО</t>
        </r>
      </text>
    </comment>
  </commentList>
</comments>
</file>

<file path=xl/sharedStrings.xml><?xml version="1.0" encoding="utf-8"?>
<sst xmlns="http://schemas.openxmlformats.org/spreadsheetml/2006/main" count="1171" uniqueCount="487">
  <si>
    <t>ОРЕНБУРГСКАЯ РБ</t>
  </si>
  <si>
    <t>НОВОТРОИЦК БОЛЬНИЦА СКОРОЙ МЕДИЦИНСКОЙ ПОМОЩИ</t>
  </si>
  <si>
    <t>A</t>
  </si>
  <si>
    <t>B</t>
  </si>
  <si>
    <t>C</t>
  </si>
  <si>
    <t>ДЕТСКАЯ ПОЛИКЛИНИКА ГБУЗ "ПЕРЕВОЛОЦКАЯ РБ"</t>
  </si>
  <si>
    <t>Оренбург</t>
  </si>
  <si>
    <t>БП пост</t>
  </si>
  <si>
    <t>СОГАЗ</t>
  </si>
  <si>
    <t>БП телефон</t>
  </si>
  <si>
    <t>ИНГОССТРАХ</t>
  </si>
  <si>
    <t>телефон</t>
  </si>
  <si>
    <t>визит</t>
  </si>
  <si>
    <t>МАКС-М</t>
  </si>
  <si>
    <t>Орск</t>
  </si>
  <si>
    <t>КАПИТАЛ</t>
  </si>
  <si>
    <t>Бузулук</t>
  </si>
  <si>
    <t>Бугуруслан</t>
  </si>
  <si>
    <t>Новотроицк</t>
  </si>
  <si>
    <t xml:space="preserve">с. Городище, ул.Больничная, 11                     </t>
  </si>
  <si>
    <t>с. Краснохолм, ул. Дзержинского, 43</t>
  </si>
  <si>
    <t>ГАУЗ ГКБ № 4  г. Оренбурга</t>
  </si>
  <si>
    <t>E</t>
  </si>
  <si>
    <t>Медногорск</t>
  </si>
  <si>
    <t xml:space="preserve">БП Телефон       </t>
  </si>
  <si>
    <t>Абдулино</t>
  </si>
  <si>
    <t>Адамовка</t>
  </si>
  <si>
    <t>п. Адамовка, ул. Чапаева, д. 5</t>
  </si>
  <si>
    <t>Акбулак</t>
  </si>
  <si>
    <t xml:space="preserve">п. Акбулак, ул.Майская, 95  </t>
  </si>
  <si>
    <t>Александровка</t>
  </si>
  <si>
    <t xml:space="preserve">с. Александровка, пер. Больничный, 2               </t>
  </si>
  <si>
    <t xml:space="preserve">БП пост </t>
  </si>
  <si>
    <t>Асекеево</t>
  </si>
  <si>
    <t>с. Асекеево, ул. Советская, 4</t>
  </si>
  <si>
    <t xml:space="preserve">БП телефон </t>
  </si>
  <si>
    <t>Беляевка</t>
  </si>
  <si>
    <t>с. Беляевка, Ленинская, 37</t>
  </si>
  <si>
    <t>Гай</t>
  </si>
  <si>
    <t>Грачевка</t>
  </si>
  <si>
    <t>п. Домбаровский, ул.Осипенко, 55А</t>
  </si>
  <si>
    <t>Илек</t>
  </si>
  <si>
    <t xml:space="preserve">с. Илек, Советская, 19                </t>
  </si>
  <si>
    <t>Кваркено</t>
  </si>
  <si>
    <t xml:space="preserve">с. Плешаново, Ленина, 164 </t>
  </si>
  <si>
    <t>Кувандык</t>
  </si>
  <si>
    <t>Курманаевка</t>
  </si>
  <si>
    <t>с. Курманаевка, ул. Степана Разина, 1</t>
  </si>
  <si>
    <t>БП Телефон</t>
  </si>
  <si>
    <t>Матвеевка</t>
  </si>
  <si>
    <t>с. Матвеевка, ул. Анненкова, 27</t>
  </si>
  <si>
    <t>Новоорск</t>
  </si>
  <si>
    <t>п. Новоорск, ул. Булдакова, д. 2</t>
  </si>
  <si>
    <t>Новосергиевка</t>
  </si>
  <si>
    <t xml:space="preserve">п. Новосергиевка, ул.Базарная, 10 </t>
  </si>
  <si>
    <t>Октябрьское</t>
  </si>
  <si>
    <t>с. Октябрьское, ул. Больничная, 47,</t>
  </si>
  <si>
    <t>Первомайский</t>
  </si>
  <si>
    <t xml:space="preserve">п. Первомайский, ул. Спортивная, 2 </t>
  </si>
  <si>
    <t>п. Первомайский, ул. Школьная, 5а</t>
  </si>
  <si>
    <t>п. Первомайский, ул. Пугачева, 2г</t>
  </si>
  <si>
    <t>Пономаревка</t>
  </si>
  <si>
    <t>с. Пономаревка, ул. Советская, 14</t>
  </si>
  <si>
    <t>Сакмара</t>
  </si>
  <si>
    <t xml:space="preserve">с. Сакмара, ул. Пугачева, 16                </t>
  </si>
  <si>
    <t>Саракташ</t>
  </si>
  <si>
    <t>п. Саракташ, ул. Пушкина, 4</t>
  </si>
  <si>
    <t>п. Светлый, ул. Комсомольская, 28</t>
  </si>
  <si>
    <t>с. Северное, ул. Московская, 1</t>
  </si>
  <si>
    <t>Соль-Илецк</t>
  </si>
  <si>
    <t>Сорочинск</t>
  </si>
  <si>
    <t>Ташла</t>
  </si>
  <si>
    <t xml:space="preserve">с. Ташла, ул. Довженко, 45                 </t>
  </si>
  <si>
    <t>с. Тоцкое, ул. Терешковой, 18</t>
  </si>
  <si>
    <t>Тюльган</t>
  </si>
  <si>
    <t xml:space="preserve">п. Тюльган, ул. 8 Марта, 11         
</t>
  </si>
  <si>
    <t>Шарлык</t>
  </si>
  <si>
    <t>с. Шарлык, ул. Мусы Джалиля, № 85, лит. Е4</t>
  </si>
  <si>
    <t>Ясный</t>
  </si>
  <si>
    <t>СТУДЕНЧЕСКАЯ ПОЛИКЛИНИКА  КОРПУС 16 ФГБОУ ВПО ОГУ</t>
  </si>
  <si>
    <t xml:space="preserve"> телефон</t>
  </si>
  <si>
    <t>код моер</t>
  </si>
  <si>
    <t>наименование МО</t>
  </si>
  <si>
    <t>код подраз-деления</t>
  </si>
  <si>
    <t>наименование подразделения</t>
  </si>
  <si>
    <t>населенный пункт</t>
  </si>
  <si>
    <t>адрес подразделения</t>
  </si>
  <si>
    <t>организация работы страхового представителя в виде</t>
  </si>
  <si>
    <t xml:space="preserve">время работы стархового представителя  по факту </t>
  </si>
  <si>
    <t>п. Переволоцкий, ул. Больничная, дом 8 "б"</t>
  </si>
  <si>
    <t>СМО организующая  визит/ пост</t>
  </si>
  <si>
    <t>Пн., Ср., Пт с 09:00-13:00</t>
  </si>
  <si>
    <t>Пн -Пт  с 9:00-13:00</t>
  </si>
  <si>
    <t>Пн -Пт с 9:00-13:00</t>
  </si>
  <si>
    <t>Вр.,Чт: с 9:00- 13:00</t>
  </si>
  <si>
    <t>Пн.,Ср.,Пт. с 13:00-17:00</t>
  </si>
  <si>
    <t>Пн-Пт с 9:00-13:00</t>
  </si>
  <si>
    <t>Пн-Пт с 13:00-17:00</t>
  </si>
  <si>
    <t>Пн-Пт с 9.00 до 13.00</t>
  </si>
  <si>
    <t>Пн-Пт с 8.00-12.00</t>
  </si>
  <si>
    <t>Пн-Пт с 8.30-12.30</t>
  </si>
  <si>
    <t>Пн-Пт с 9.00-13.00</t>
  </si>
  <si>
    <t>Пн-Пт с 12.00-15.00</t>
  </si>
  <si>
    <t>Ср, Чт с 14.00-16.00</t>
  </si>
  <si>
    <t>Ср,Пт 9.00-13.00</t>
  </si>
  <si>
    <t>ГАУЗ "ООБ № 3"</t>
  </si>
  <si>
    <t>Количество подразделений МО всего</t>
  </si>
  <si>
    <t>Количество подразделений МО, в которых организованы каналы связи</t>
  </si>
  <si>
    <t>каналы связи</t>
  </si>
  <si>
    <t>Всего</t>
  </si>
  <si>
    <t>в том числе детских</t>
  </si>
  <si>
    <t>пост</t>
  </si>
  <si>
    <t xml:space="preserve">визит </t>
  </si>
  <si>
    <t>пост+телефон</t>
  </si>
  <si>
    <t>выполнение паспорта</t>
  </si>
  <si>
    <t>план по паспорту</t>
  </si>
  <si>
    <t>было</t>
  </si>
  <si>
    <t>Бережливых стало</t>
  </si>
  <si>
    <t>Пн, Ср c 8.30-12.30</t>
  </si>
  <si>
    <t>Пн-Пт с 8.30-11.00</t>
  </si>
  <si>
    <t>ВЗРОСЛАЯ ПОЛИКЛИНИКА №4 ГАУЗ "ГКБ ИМ.Н.И.ПИРОГОВА"  г.ОРЕНБУРГА</t>
  </si>
  <si>
    <t>ВЗРОСЛАЯ ПОЛИКЛИНИКА №2 ГАУЗ "ГКБ ИМ. Н.И. ПИРОГОВА" Г.ОРЕНБУРГА</t>
  </si>
  <si>
    <t>ВЗРОСЛАЯ ПОЛИКЛИНИКА №3 ГАУЗ ГКБ ИМ.Н.И. ПИРОГОВА</t>
  </si>
  <si>
    <t>ФИЛИАЛ ВЗРОСЛОЙ ПОЛИКЛИНИКИ №2 ГАУЗ ГКБ ИМ.Н.И. ПИРОГОВА</t>
  </si>
  <si>
    <t>ВЗРОСЛАЯ ПОЛИКЛИНИКА №1 ГАУЗ "ГКБ ИМ. Н.И. ПИРОГОВА" Г.ОРЕНБУРГА</t>
  </si>
  <si>
    <t>ПОЛИКЛИНИКА ВЗРОСЛАЯ ГБУЗ "АБДУЛИНСКАЯ МЕЖРАЙОННАЯ БОЛЬНИЦА"</t>
  </si>
  <si>
    <t>ДЕТСКАЯ ПОЛИКЛИНИКА ГБУЗ "АБДУЛИНСКАЯ МЕЖРАЙОННАЯ БОЛЬНИЦА"</t>
  </si>
  <si>
    <t>ГБУЗ АБДУЛИНСКАЯ МБ</t>
  </si>
  <si>
    <t>ПОЛИКЛИНИКА №3 ГБУЗ "АБДУЛИНСКАЯ МЕЖРАЙОННАЯ БОЛЬНИЦА" (СТОМАТОЛОГИЯ)</t>
  </si>
  <si>
    <t>ПОЛИКЛИНИКА №2  ГАУЗ «OOКБ №2»</t>
  </si>
  <si>
    <t>ПОЛИКЛИНИКА №3  ГАУЗ «OOКБ №2»</t>
  </si>
  <si>
    <t>ПОЛИКЛИНИКА ГБУЗ "АБДУЛИНСКАЯ МЕЖРАЙОННАЯ БОЛЬНИЦА" (филиал с. Матвеевка)</t>
  </si>
  <si>
    <t>ПОЛИКЛИНИКА  ГБУЗ "АБДУЛИНСКАЯ МЕЖРАЙОННАЯ БОЛЬНИЦА"(филиал с. Пономаревка)</t>
  </si>
  <si>
    <t>Вт, Чт с 8.30-12.30</t>
  </si>
  <si>
    <t>Чт, Пт с 14.00-16.45</t>
  </si>
  <si>
    <t>Пн-Пт с 14.00-15.45</t>
  </si>
  <si>
    <t>(наименование страховой медицинской организации (филиала страховой медицинской организации)</t>
  </si>
  <si>
    <t>Таблица 1. Сведения о количестве медицинских организаций, оказывающих в рамках обязательного медицинского страхования первичную медико-санитарную помощь, на базе которых функционируют каналы связи граждан со страховыми представителями страховых медицинских организаций</t>
  </si>
  <si>
    <t/>
  </si>
  <si>
    <t>Наименование медицинской организации, оказывающей в рамках обязательного медицинского страхования первичную медико-санитарную помощь</t>
  </si>
  <si>
    <t>Количество медицинских организаций, в том числе являющихся структурными подразделениями медицинской организации</t>
  </si>
  <si>
    <t>Количество медицинских организаций, в том числе являющихся структурными подразделениями медицинской организации, на базе которых функционируют каналы связи граждан со страховыми представителями страховых медицинских организаций</t>
  </si>
  <si>
    <t>Количество каналов обратной связи:</t>
  </si>
  <si>
    <t>посредством организации поста страхового представителя</t>
  </si>
  <si>
    <t>посредством прямой телефонной связи</t>
  </si>
  <si>
    <t>через терминал для связи со страховым представителем</t>
  </si>
  <si>
    <t>посредством иных каналов связи</t>
  </si>
  <si>
    <t>всего</t>
  </si>
  <si>
    <t>Итого</t>
  </si>
  <si>
    <t>1.</t>
  </si>
  <si>
    <t>2.</t>
  </si>
  <si>
    <t>3.</t>
  </si>
  <si>
    <t>4.</t>
  </si>
  <si>
    <t>и</t>
  </si>
  <si>
    <t>с</t>
  </si>
  <si>
    <t>м</t>
  </si>
  <si>
    <t>к</t>
  </si>
  <si>
    <t xml:space="preserve">ООО «Поликлиника «Полимедика Оренбург» </t>
  </si>
  <si>
    <t>ГАУЗ «ДГБ» г. Орска</t>
  </si>
  <si>
    <t>ГАУЗ «ООКБ им. В.И. Войнова»</t>
  </si>
  <si>
    <t>ГАУЗ «ГБ» г. Орска</t>
  </si>
  <si>
    <t>Пн-Пт с 08.30-12.30</t>
  </si>
  <si>
    <t xml:space="preserve">ООО «Поликлиники Оренбуржья» </t>
  </si>
  <si>
    <t>г. Оренбург, проезд Нижний, зд. 5/1, помещ. 211</t>
  </si>
  <si>
    <t>ЧУЗ "КБ "РЖД-Медицина" г. Оренбург"</t>
  </si>
  <si>
    <t>ТЕРАПЕВТИЧЕСКОЕ ОТДЕЛЕНИЕ ПОЛИКЛИНИКИ НА СТАНЦИИ ОРСК</t>
  </si>
  <si>
    <t>ФИЛИАЛ "БУГУРУСЛАНСКИЙ КЛИНИЧЕСКИЙ КОЖНО-ВЕНЕРОЛОГИЧЕСКИЙ ДИСПАНСЕР"</t>
  </si>
  <si>
    <t>ПОЛИКЛИНИКА ГБУЗ "АСЕКЕЕВСКАЯ РБ"</t>
  </si>
  <si>
    <t>ПОЛИКЛИНИКА ГБУЗ "ГРАЧЕВСКАЯ РБ"</t>
  </si>
  <si>
    <t>ПОЛИКЛИНИКА ГБУЗ "КУРМАНАЕВСКАЯ РБ"</t>
  </si>
  <si>
    <t>ПОЛИКЛИНИКА ГБУЗ "СЕВЕРНАЯ РБ"</t>
  </si>
  <si>
    <t>ПОЛИКЛИНИКА ГБУЗ "ТОЦКАЯ РБ"</t>
  </si>
  <si>
    <t xml:space="preserve">3-й понедельник месяца с 9:00 до 13:00 </t>
  </si>
  <si>
    <t xml:space="preserve">4-й понедельник месяца с 9:00 до 13:00 </t>
  </si>
  <si>
    <t>ПОЛИКЛИНИКА ГБУЗ "СОРОЧИНСКАЯ МБ" (Сорочинск, ул. Карла Маркса, 87 )</t>
  </si>
  <si>
    <t>ГАМАЛЕЕВСКАЯ УЧАСТКОВАЯ БОЛЬНИЦА ГБУЗ "СОРОЧИНСКАЯ МБ"</t>
  </si>
  <si>
    <t xml:space="preserve">3-й четверг месяца с 9:00 до 13:00 </t>
  </si>
  <si>
    <t>Пн,Ср,Чт,Пт с 9.00-13.00 Вт с 13.00-17.00</t>
  </si>
  <si>
    <t>Пн-Пт 8:30-12:30</t>
  </si>
  <si>
    <t>ГАУЗ СТОМАТОЛОГИЧЕСКАЯ ПОЛИКЛИНИКА   Г. ОРСКА</t>
  </si>
  <si>
    <t>с. Кваркено, ул. Ленина,  2</t>
  </si>
  <si>
    <t>п. Энергетик, ул. Зеленая, 48</t>
  </si>
  <si>
    <t>г. Ясный, ул. Парковая, 21</t>
  </si>
  <si>
    <t>Пн-Пт с 08:30-12:30</t>
  </si>
  <si>
    <t>г. Оренбург, ул.Карпова, 3/1</t>
  </si>
  <si>
    <t xml:space="preserve"> п. Новосергиевка, ул. Краснопартизанская, 20             </t>
  </si>
  <si>
    <t>ГОРОДИЩЕНСКАЯ УЧАСТКОВАЯ БОЛЬНИЦА ГАУЗ "ГКБ №1" Г.ОРЕНБУРГА</t>
  </si>
  <si>
    <t>ПОЛИКЛИНИКА №1 ГАУЗ "ГКБ №1" Г.ОРЕНБУРГА</t>
  </si>
  <si>
    <t>ПОЛИКЛИНИКА №2 ГАУЗ "ГКБ №1" Г.ОРЕНБУРГА</t>
  </si>
  <si>
    <t>ПОЛИКЛИНИКА №6 ГАУЗ "ГКБ №1" Г.ОРЕНБУРГА</t>
  </si>
  <si>
    <t>ПОЛИКЛИНИКА №7 ГАУЗ "ГКБ №1" Г.ОРЕНБУРГА</t>
  </si>
  <si>
    <t>ПОЛИКЛИНИКА №5 ГАУЗ "ГКБ №1" Г.ОРЕНБУРГА</t>
  </si>
  <si>
    <t>ПОЛИКЛИНИКА №3 ГАУЗ "ГКБ №1" Г.ОРЕНБУРГА</t>
  </si>
  <si>
    <t>КРАСНОХОЛМСКАЯ УЧАСТКОВАЯ БОЛЬНИЦА ГАУЗ "ГКБ №1" Г.ОРЕНБУРГА</t>
  </si>
  <si>
    <t>ФИЛИАЛ ПОЛИКЛИНИКИ №6 ГАУЗ "ГКБ №1" Г.ОРЕНБУРГА</t>
  </si>
  <si>
    <t>КЛИНИКО - ДИАГНОСТИЧЕСКИЙ ЦЕНТР ГАУЗ "ГКБ №1" Г.ОРЕНБУРГА</t>
  </si>
  <si>
    <t>ГАУЗ "ООКОД"</t>
  </si>
  <si>
    <t>ПОЛИКЛИНИКА ГАУЗ "ООКОД"</t>
  </si>
  <si>
    <t>ГАУЗ "ООД"</t>
  </si>
  <si>
    <t>ПОЛИКЛИНИКА ГАУЗ "ООД"</t>
  </si>
  <si>
    <t>ГАУЗ "ООККВД"</t>
  </si>
  <si>
    <t>ПОЛИКЛИНИЧЕСКОЕ ОТДЕЛЕНИЕ ГАУЗ "ООККВД"</t>
  </si>
  <si>
    <t>ФИЛИАЛ БУЗУЛУКСКИЙ ГАУЗ "ООККВД"</t>
  </si>
  <si>
    <t>ФИЛИАЛ НОВОТРОИЦКИЙ ГАУЗ "ООККВД"</t>
  </si>
  <si>
    <t>ГАУЗ "ООКЦХТ"</t>
  </si>
  <si>
    <t>ТРАВМАТОЛОГИЧЕСКИЙ ПУНКТ №1 ГАУЗ "ООКЦХТ"</t>
  </si>
  <si>
    <t>ТРАВМАТОЛОГИЧЕСКИЙ ПУНКТ №2 ГАУЗ "ООКЦХТ"</t>
  </si>
  <si>
    <t>ГАУЗ ООКЦХТ"</t>
  </si>
  <si>
    <t>ТРАВМАТОЛОГИЧЕСКИЙ ПУНКТ №3 ГАУЗ "ООКЦХТ"</t>
  </si>
  <si>
    <t>ГАУЗ "ДГКБ" г. Оренбурга</t>
  </si>
  <si>
    <t>ФГБОУ ВПО ОРГМУ МИНЗДРАВА РОССИИ</t>
  </si>
  <si>
    <t>ДЕТСКАЯ ПОЛИКЛИНИКА №6 ГАУЗ "ДГКБ"           Г. ОРЕНБУРГА</t>
  </si>
  <si>
    <t>ДЕТСКАЯ ПОЛИКЛИНИКА №7  ГАУЗ "ДГКБ"          Г. ОРЕНБУРГА</t>
  </si>
  <si>
    <t>ДЕТСКАЯ ПОЛИКЛИНИКА №10  ГАУЗ "ДГКБ"                    Г. ОРЕНБУРГА</t>
  </si>
  <si>
    <t>ДЕТСКАЯ ПОЛИКЛИНИКА №2 ГАУЗ "ДГКБ"           Г. ОРЕНБУРГА</t>
  </si>
  <si>
    <t>ДЕТСКАЯ ПОЛИКЛИНИКА №9 ГАУЗ "ДГКБ"            Г. ОРЕНБУРГА</t>
  </si>
  <si>
    <t>КОНСУЛЬТАТИВНО-ДИАГНОСТИЧЕСКИЙ ЦЕНТР ГАУЗ "ДГКБ"  Г. ОРЕНБУРГА</t>
  </si>
  <si>
    <t>ТЕРРИТОРИАЛЬНАЯ ПОЛИКЛИНИКА №1 ГАУЗ "ДГКБ" Г. ОРЕНБУРГА</t>
  </si>
  <si>
    <t>ТЕРРИТОРИАЛЬНАЯ ПОЛИКЛИНИКА №2 ГАУЗ "ДГКБ" Г. ОРЕНБУРГА</t>
  </si>
  <si>
    <t>ТЕРРИТОРИАЛЬНАЯ ПОЛИКЛИНИКА №3 ГАУЗ "ДГКБ" Г. ОРЕНБУРГА</t>
  </si>
  <si>
    <t>ТЕРРИТОРИАЛЬНАЯ ПОЛИКЛИНИКА №4 ГАУЗ "ДГКБ" Г. ОРЕНБУРГА</t>
  </si>
  <si>
    <t>КОНСУЛЬТАТИВНО-ДИАГНОСТИЧЕСКАЯ ПОЛИКЛИНИКА г.ОРСКА   ФИЛИАЛ ГАУЗ "ДГКБ" Г. ОРЕНБУРГА</t>
  </si>
  <si>
    <t>ДЕТСКАЯ ПОЛИКЛИНИКА №2  ГАУЗ "ДГКБ"         Г. ОРЕНБУРГА</t>
  </si>
  <si>
    <t xml:space="preserve">ДЕТСКАЯ ПОЛИКЛИНИКА №8 ОРЕНБУРГ ГАУЗ "ДГКБ" Г. ОРЕНБУРГА </t>
  </si>
  <si>
    <t>ГАУЗ "СП" г. Орска</t>
  </si>
  <si>
    <t>ГАУЗ "ДГБ" г. Новотроицка</t>
  </si>
  <si>
    <t>ДЕТСКАЯ ПОЛИКЛИНИКА ГАУЗ "ДГБ"                    г. Новотроицка</t>
  </si>
  <si>
    <t>ГАУЗ "СП" г. Новотроицка</t>
  </si>
  <si>
    <t>ДЕТСКОЕ ЛЕЧЕБНОЕ ОТДЕЛЕНИЕ ГАУЗ "СП"          Г. НОВОТРОИЦКА</t>
  </si>
  <si>
    <t>ВЗРОСЛОЕ ЛЕЧЕБНОЕ ОТДЕЛЕНИЕ ГАУЗ "СП"       Г. НОВОТРОИЦКА</t>
  </si>
  <si>
    <t>ГБУЗ "ГБ" г. Медногорска</t>
  </si>
  <si>
    <t>СТОМАТОЛОГИЧЕСКАЯ ПОЛИКЛИНИКА ГБУЗ "ГБ" Г. МЕДНОГОРСКА</t>
  </si>
  <si>
    <t>ДЕТСКАЯ ПОЛИКЛИНИКА ГБУЗ "ГБ"                         Г. МЕДНОГОРСКА</t>
  </si>
  <si>
    <t>ГОРОДСКАЯ ПОЛИКЛИНИКА ГБУЗ "ГБ"                    Г. МЕДНОГОРСКА</t>
  </si>
  <si>
    <t>ПОЛИКЛИНИКА ГБУЗ "ГБ" Г. МЕДНОГОРСКА</t>
  </si>
  <si>
    <t>ГАУЗ "Ириклинская РБ"</t>
  </si>
  <si>
    <t>ПОЛИКЛИНИКА ГАУЗ "Ириклинская РБ" (филиал п. Адамовка)</t>
  </si>
  <si>
    <t>ГБУЗ "АЛЕКСАНДРОВСКАЯ РАЙОННАЯ БОЛЬНИЦА"</t>
  </si>
  <si>
    <t>ПОЛИКЛИНИКА ГБУЗ "БЕЛЯЕВСКАЯ РАЙОННАЯ БОЛЬНИЦА"</t>
  </si>
  <si>
    <t>ГАУЗ "СП" г. Бугуруслана</t>
  </si>
  <si>
    <t>ГАУЗ "СТОМАТОЛОГИЧЕСКАЯ ПОЛИКЛИНИКА"   Г. БУГУРУСЛАНА</t>
  </si>
  <si>
    <t>ГБУЗ "ГБ" г. Гая</t>
  </si>
  <si>
    <t>СТОМАТОЛОГИЧЕСКАЯ ПОЛИКЛИНИКА ГБУЗ "ГБ" Г. ГАЯ</t>
  </si>
  <si>
    <t>ГЛАВНОЕ ЗДАНИЕ ГБУЗ "ГБ" Г. ГАЯ</t>
  </si>
  <si>
    <t>ГБУЗ "ИЛЕКСКАЯ РАЙОННАЯ БОЛЬНИЦА"</t>
  </si>
  <si>
    <t>ГБУЗ "ГБ" г. Кувандыка</t>
  </si>
  <si>
    <t>ДЕТСКАЯ ПОЛИКЛИНИКА ГБУЗ "ГБ"                               Г. КУВАНДЫКА</t>
  </si>
  <si>
    <t>ВЗРОСЛАЯ ПОЛИКЛИНИКА ГБУЗ "ГБ"                            Г. КУВАНДЫКА</t>
  </si>
  <si>
    <t>ГБУЗ "НОВОСЕРГИЕВСКАЯ РАЙОННАЯ БОЛЬНИЦА"</t>
  </si>
  <si>
    <t>ГАУЗ "ОКТЯБРЬСКАЯ РАЙОННАЯ БОЛЬНИЦА"</t>
  </si>
  <si>
    <t>ПОЛИКЛИНИКА ГАУЗ "ОРЕНБУРГСКАЯ РБ"</t>
  </si>
  <si>
    <t>ГБУЗ "ПЕРВОМАЙСКАЯ РАЙОННАЯ БОЛЬНИЦА"</t>
  </si>
  <si>
    <t>ДЕТСКАЯ ПОЛИКЛИНИКА ГБУЗ "ПЕРВОМАЙСКАЯ РБ"</t>
  </si>
  <si>
    <t>СТОМАТОЛОГИЯ ГБУЗ "ПЕРВОМАЙСКАЯ РБ"</t>
  </si>
  <si>
    <t>ПОЛИКЛИНИКА ГБУЗ "ПЕРЕВОЛОЦКАЯ РБ"</t>
  </si>
  <si>
    <t>ПОЛИКЛИНИКА ГБУЗ "САКМАРСКАЯ РАЙОННАЯ БОЛЬНИЦА"</t>
  </si>
  <si>
    <t>ГБУЗ "САРАКТАШСКАЯ РАЙОННАЯ БОЛЬНИЦА"</t>
  </si>
  <si>
    <t>ГБУЗ "ТАШЛИНСКАЯ РАЙОННАЯ БОЛЬНИЦА"</t>
  </si>
  <si>
    <t>ГБУЗ "ТЮЛЬГАНСКАЯ РАЙОННАЯ БОЛЬНИЦА"</t>
  </si>
  <si>
    <t>ГБУЗ "ШАРЛЫКСКАЯ РАЙОННАЯ БОЛЬНИЦА"</t>
  </si>
  <si>
    <t>ГАУЗ "БСМП" г. Новотроицка</t>
  </si>
  <si>
    <t>ПОЛИКЛИНИКА №2 ГАУЗ "БОЛЬНИЦА СКОРОЙ МЕДИЦИНСКОЙ ПОМОЩИ" Г. НОВОТРОИЦКА</t>
  </si>
  <si>
    <t>ПОЛИКЛИНИКА №1 ГАУЗ "БОЛЬНИЦА СКОРОЙ МЕДИЦИНСКОЙ ПОМОЩИ" Г. НОВОТРОИЦКА</t>
  </si>
  <si>
    <t xml:space="preserve">ГАУЗ "ББСМП им. академика Н.А. Семашко" </t>
  </si>
  <si>
    <t>ПОЛИКЛИНИКА ДЕТСКАЯ ГАУЗ "БУЗУЛУКСКАЯ БОЛЬНИЦА СКОРОЙ МЕДИЦИНСКОЙ ПОМОЩИ ИМ. АКАДЕМИКА Н.А. СЕМАШКО"</t>
  </si>
  <si>
    <t>ПОЛИКЛИНИКА ВЗРОСЛАЯ ГАУЗ "БУЗУЛУКСКАЯ БОЛЬНИЦА СКОРОЙ МЕДИЦИНСКОЙ ПОМОЩИ ИМ. АКАДЕМИКА Н.А. СЕМАШКО"</t>
  </si>
  <si>
    <t>ГАУЗ "ОДКБ"</t>
  </si>
  <si>
    <t>ПОЛИКЛИНИКА ГАУЗ "ОДКБ"</t>
  </si>
  <si>
    <t>ГАУЗ "ОЦМР"</t>
  </si>
  <si>
    <t>ПОЛИКЛИНИКА ГАУЗ "ОЦМР"</t>
  </si>
  <si>
    <t>ГАУЗ "ООКБ № 2"</t>
  </si>
  <si>
    <t>ПОЛИКЛИНИКА ГАУЗ "ООБ №3"</t>
  </si>
  <si>
    <t>ПОЛИКЛИНИКА ГАУЗ "ООКБ №2"</t>
  </si>
  <si>
    <t>ГАУЗ "ООКСП"</t>
  </si>
  <si>
    <t>СТОМАТОЛОГИЧЕСКАЯ ПОЛИКЛИНИКА №3 ГАУЗ "ООКСП"</t>
  </si>
  <si>
    <t xml:space="preserve">СТОМАТОЛОГИЧЕСКАЯ ПОЛИКЛИНИКА №4 ГАУЗ "ООКСП" </t>
  </si>
  <si>
    <t xml:space="preserve">ОБЛАСТНОЙ СТОМАТОЛОГИЧЕСКИЙ ЦЕНТР ГАУЗ "ООКСП" </t>
  </si>
  <si>
    <t>СТОМАТОЛОГИЧЕСКАЯ ПОЛИКЛИНИКА №6 ГАУЗ "ООКСП"</t>
  </si>
  <si>
    <t xml:space="preserve">СТОМАТОЛОГИЧЕСКАЯ ПОЛИКЛИНИКА №6 ГАУЗ "ООКСП" </t>
  </si>
  <si>
    <t xml:space="preserve">СТОМАТОЛОГИЧЕСКАЯ ПОЛИКЛИНИКА №1 ГАУЗ "ООКСП" </t>
  </si>
  <si>
    <t xml:space="preserve">СТОМАТОЛОГИЧЕСКАЯ ПОЛИКЛИНИКА №5 ГАУЗ "ООКСП" </t>
  </si>
  <si>
    <t xml:space="preserve">СТОМАТОЛОГИЧЕСКАЯ ПОЛИКЛИНИКА №2 ГАУЗ "ООКСП" </t>
  </si>
  <si>
    <t>ГАУЗ "ГКБ №1" г. Оренбурга</t>
  </si>
  <si>
    <t>ГБУЗ "Восточная территориальная МБ"</t>
  </si>
  <si>
    <t>ПОЛИКЛИНИКА ГБУЗ "ВОСТОЧНАЯ ТЕРРИТОРИАЛЬНАЯ МБ" (п. Домбаровский)</t>
  </si>
  <si>
    <t>ПОЛИКЛИНИКА ГБУЗ "ВОСТОЧНАЯ ТЕРРИТОРИАЛЬНАЯ МБ" (п. Светлый)</t>
  </si>
  <si>
    <t>ПОЛИКЛИНИКА ГБУЗ "ВОСТОЧНАЯ ТЕРРИТОРИАЛЬНАЯ МБ" (г. Ясный)</t>
  </si>
  <si>
    <t>ГАУЗ "Соль-Илецкая МБ"</t>
  </si>
  <si>
    <t>ПОЛИКЛИНИКА №1 ГАУЗ "СОЛЬ-ИЛЕЦКАЯ МБ" (ВЗРОСЛОЕ ОТДЕЛЕНИЕ (г. Соль-Илецк)</t>
  </si>
  <si>
    <t>СТОМАТОЛОГИЧЕСКОЕ ОТДЕЛЕНИЕ ПОЛИКЛИНИКИ №1 ГАУЗ "СОЛЬ-ИЛЕЦКАЯ МБ"</t>
  </si>
  <si>
    <t>ГАУЗ "ББСМП им. академика Н.А. Семашко"</t>
  </si>
  <si>
    <t>КОМПЛЕКС № 2  ГАУЗ "БУЗУЛУКСКАЯ БОЛЬНИЦА СКОРОЙ МЕДИЦИНСКОЙ ПОМОЩИ ИМ. АКАДЕМИКА Н.А. СЕМАШКО"</t>
  </si>
  <si>
    <t>КОМПЛЕКС № 3 ГАУЗ "БУЗУЛУКСКАЯ БОЛЬНИЦА СКОРОЙ МЕДИЦИНСКОЙ ПОМОЩИ ИМ. АКАДЕМИКА Н.А. СЕМАШКО"</t>
  </si>
  <si>
    <t>ПОЛИКЛИНИКА №2 ГАУЗ "СОЛЬ-ИЛЕЦКАЯ МБ" (п.Акбулак)</t>
  </si>
  <si>
    <t>ПОЛИКЛИНИКА ГБУЗ"СОРОЧИНСКАЯ МБ" (с. Плешаново, Ленина, 164 )</t>
  </si>
  <si>
    <t>ГБУЗ "ГБ" г. Бугуруслана</t>
  </si>
  <si>
    <t>ГАУЗ "ГКБ им. Н.И. Пирогова" г. Оренбурга</t>
  </si>
  <si>
    <t>Оренбургский государственный университет (ОГУ)</t>
  </si>
  <si>
    <t>ПОЛИКЛИНИКА № 3 ГАУЗ «ГБ» Г. ОРСКА</t>
  </si>
  <si>
    <t>ГБУЗ "Абдулинская МБ"</t>
  </si>
  <si>
    <t>ГБУЗ "Александровская РБ"</t>
  </si>
  <si>
    <t>ГБУЗ "Илекская РБ"</t>
  </si>
  <si>
    <t>ГБУЗ "Новосергиевская РБ"</t>
  </si>
  <si>
    <t>ГБУЗ "Первомайская РБ"</t>
  </si>
  <si>
    <t>ГБУЗ "Переволоцкая РБ"</t>
  </si>
  <si>
    <t>ГБУЗ "Сакмарская РБ"</t>
  </si>
  <si>
    <t>ГБУЗ "Ташлинская РБ"</t>
  </si>
  <si>
    <t>ГБУЗ "Тюльганская РБ"</t>
  </si>
  <si>
    <t>ГБУЗ "Шарлыкская РБ"</t>
  </si>
  <si>
    <t>ГБУЗ "Сорочинская МБ"</t>
  </si>
  <si>
    <t>ГБУЗ "Асекеевская РБ"</t>
  </si>
  <si>
    <t>ГБУЗ "Грачевская РБ"</t>
  </si>
  <si>
    <t>ГБУЗ "Курманаевская РБ"</t>
  </si>
  <si>
    <t>ГБУЗ "Северная РБ"</t>
  </si>
  <si>
    <t>ГБУЗ "Тоцкая РБ"</t>
  </si>
  <si>
    <t>ФГБОУ ВО ОрГМУ Минздрава России</t>
  </si>
  <si>
    <t>ГБУЗ "Беляевская РБ"</t>
  </si>
  <si>
    <t>ГАУЗ "Октябрьская РБ"</t>
  </si>
  <si>
    <t>ГАУЗ "Оренбургская РБ"</t>
  </si>
  <si>
    <t>ГБУЗ "Саракташская РБ"</t>
  </si>
  <si>
    <t>ПОЛИКЛИНИКА ГАУЗ «ООКБ ИМ. В.И. ВОЙНОВА»</t>
  </si>
  <si>
    <t>ПОЛИКЛИНИКА ГАУЗ «ГБ» Г. ОРСКА</t>
  </si>
  <si>
    <t>ДЕТСКАЯ ПОЛИКЛИНИКА №2 ГАУЗ «ДГБ»             Г. ОРСКА</t>
  </si>
  <si>
    <t>ДЕТСКАЯ ПОЛИКЛИНИКА №5 ГАУЗ «ДГБ»             Г. ОРСКА</t>
  </si>
  <si>
    <t>ДЕТСКАЯ ПОЛИКЛИНИКА №4 ГАУЗ «ДГБ»             Г. ОРСКА</t>
  </si>
  <si>
    <t>ПОЛИКЛИНИКА №1 ГАУЗ «ДГБ» Г. ОРСКА</t>
  </si>
  <si>
    <t>ПОЛИКЛИНИКА №3 ГАУЗ «ДГБ» Г. ОРСКА</t>
  </si>
  <si>
    <t>ПОЛИКЛИНИКА № 4 ГАУЗ «ГБ» Г. ОРСКА</t>
  </si>
  <si>
    <t>ПОЛИКЛИНИКА № 5 ГАУЗ «ГБ» Г. ОРСКА</t>
  </si>
  <si>
    <t>ПОЛИКЛИНИКА № 2 ГАУЗ «ГБ» Г. ОРСКА</t>
  </si>
  <si>
    <t>ПОЛИКЛИНИКА № 1 ГАУЗ «ГБ» Г. ОРСКА</t>
  </si>
  <si>
    <t>ПОЛИКЛИНИКА №7 ГАУЗ «ГБ» Г. ОРСКА</t>
  </si>
  <si>
    <t>ПОЛИКЛИНИКА ГАУЗ "ИРИКЛИНСКАЯ РБ" (филиал с. Кваркено)</t>
  </si>
  <si>
    <t>ПОЛИКЛИНИКА ГАУЗ  "ИРИКЛИНСКАЯ РБ" (филиал п. Новоорск)</t>
  </si>
  <si>
    <t xml:space="preserve">УЧАСТКОВАЯ БОЛЬНИЦА П. ЭНЕРГЕТИК ФИЛИАЛ ГАУЗ  "ИРИКЛИНСКАЯ РБ" </t>
  </si>
  <si>
    <t>ПОЛИКЛИНИКА №1 ЧУЗ "КБ "РЖД-МЕДИЦИНА"  Г. ОРЕНБУРГ"</t>
  </si>
  <si>
    <t>ПОЛИКЛИНИКА №3 ЧУЗ "КБ "РЖД-МЕДИЦИНА"   Г. ОРЕНБУРГ"</t>
  </si>
  <si>
    <t>ПОЛИКЛИНИКА №1 ГАУЗ "СОЛЬ-ИЛЕЦКАЯ МБ" (ДЕТСКОЕ ОТДЕЛЕНИЕ (г. Соль-Илецк)</t>
  </si>
  <si>
    <t xml:space="preserve">ПОЛИКЛИНИКА ООО «ПОЛИКЛИНИКА «ПОЛИМЕДИКА ОРЕНБУРГ» </t>
  </si>
  <si>
    <t xml:space="preserve">ПОЛИКЛИНИКА ООО «ПОЛИКЛИНИКИ ОРЕНБУРЖЬЯ» </t>
  </si>
  <si>
    <t>г. Новотроицк, ул. Уметбаева, 19</t>
  </si>
  <si>
    <t>г. Новотроицк, ул. Советская, 62</t>
  </si>
  <si>
    <t>г. Орск, ул. Андреева, 2</t>
  </si>
  <si>
    <t>г. Кувандык, ул М.Жукова, 14б</t>
  </si>
  <si>
    <t>г. Кувандык, ул.Фестивальная, 15</t>
  </si>
  <si>
    <t>г. Бугуруслан, ул. Ленинградская, 56а</t>
  </si>
  <si>
    <t>г. Бузулук, ул. Степная, 20</t>
  </si>
  <si>
    <t>г. Абдулино, ул. Коммунистическая, 17</t>
  </si>
  <si>
    <t>г.Бузулук, ул. М. Горького, 63</t>
  </si>
  <si>
    <t>г. Бузулук, ул.1 Мая, 1</t>
  </si>
  <si>
    <t>г. Абдулино, ул. Советская,185</t>
  </si>
  <si>
    <t>г. Абдулино, ул. Революционная, 56</t>
  </si>
  <si>
    <t>г. Абдулино, ул. Советская,189</t>
  </si>
  <si>
    <t>г. Сорочинск, ул. Карла Маркса, 87</t>
  </si>
  <si>
    <t>г. Сорочинска, ул. Пушкина, 43</t>
  </si>
  <si>
    <t>г. Оренбург, ул. Аксакова, 23</t>
  </si>
  <si>
    <t>г. Оренбург, ул. Гагарина, 11</t>
  </si>
  <si>
    <t>г. Орск, ул. Ялтинская, 80</t>
  </si>
  <si>
    <t>г. Оренбург, пер. Селивановский, 21</t>
  </si>
  <si>
    <t>г. Бузулук, ул. Отакара Яроша, 76</t>
  </si>
  <si>
    <t>г. Орск, ул. Пушкина, 56</t>
  </si>
  <si>
    <t>г. Новотроицк, ул. Черемных, 5</t>
  </si>
  <si>
    <t>г. Оренбург, ул. Спартаковская, 73</t>
  </si>
  <si>
    <t>г. Оренбург, ул. Постникова, 11</t>
  </si>
  <si>
    <t>г. Оренбург, ул. Гагарина, 23</t>
  </si>
  <si>
    <t>г. Оренбург, ул. Пролетарская, 265</t>
  </si>
  <si>
    <t>г. Оренбург, ул. Конституции СССР, 17</t>
  </si>
  <si>
    <t>г. Оренбург, ул. Брестская, 8</t>
  </si>
  <si>
    <t>г. Оренбург, ул. Просторная, 14</t>
  </si>
  <si>
    <t>г. Оренбург, пр-т Победы, 140В</t>
  </si>
  <si>
    <t>г. Оренбург, ул. Ноябрьская, 39</t>
  </si>
  <si>
    <t>г. Оренбург, ул. Кобозева, 25</t>
  </si>
  <si>
    <t>г. Оренбург, ул. Терешковой, 5</t>
  </si>
  <si>
    <t>г. Оренбург, ул. Пойменная, 23</t>
  </si>
  <si>
    <t>г. Оренбург, ул. Алтайская, 2</t>
  </si>
  <si>
    <t>г. Оренбург, ул. Туркестанская, 43</t>
  </si>
  <si>
    <t>г. Орск, ул. Шелухина, 16</t>
  </si>
  <si>
    <t>г. Оренбург, ул. Самолетная, 93</t>
  </si>
  <si>
    <t>г. Оренбург, пр. Братьев Коростелевых, 141</t>
  </si>
  <si>
    <t>г. Оренбург, ул. Караваева роща, 28</t>
  </si>
  <si>
    <t>г. Орск, ул. Новосибирская, 117</t>
  </si>
  <si>
    <t>г. Орск, ул. Пацаева, 15а</t>
  </si>
  <si>
    <t>г. Орск, ул. Станиславского, 48</t>
  </si>
  <si>
    <t>г. Орск, ул. Нефтяников, 8</t>
  </si>
  <si>
    <t>г. Орск, ул. Ленина, 103А</t>
  </si>
  <si>
    <t>г. Орск, ул. Молодежная, 5а</t>
  </si>
  <si>
    <t xml:space="preserve">г. Орск, ул. Никельщиков, 56 </t>
  </si>
  <si>
    <t xml:space="preserve">г. Орск, ул. Бажова, 20 </t>
  </si>
  <si>
    <t>г. Орск, ул. Светлая, 1Б</t>
  </si>
  <si>
    <t>г. Орск, ул. Энгельса, 55</t>
  </si>
  <si>
    <t>г. Орск, ул. Синчука, 20</t>
  </si>
  <si>
    <t>г. Орск, Никельщиков, 56</t>
  </si>
  <si>
    <t>г. Орск, Новая Биофабрика, 67</t>
  </si>
  <si>
    <t>г. Орск, ул. Васнецова, 14</t>
  </si>
  <si>
    <t>г. Орск, ул. Красная, 12</t>
  </si>
  <si>
    <t>г. Новотроицк, пр. Комсомольский, 1</t>
  </si>
  <si>
    <t>г. Новотроицк, ул. Советская, 58</t>
  </si>
  <si>
    <t>г. Новотроицк, ул. Советская, 115а</t>
  </si>
  <si>
    <t>г. Медногорск,  ул. М. Горького, 2а</t>
  </si>
  <si>
    <t>г. Медногорск, ул. Ежова, д. 7</t>
  </si>
  <si>
    <t>г. Медногорск, ул. Советская, д. 21</t>
  </si>
  <si>
    <t>г. Медногорск, ул. Тульская, д. 9</t>
  </si>
  <si>
    <t>г. Бугуруслан, ул. Чапаевская, 44</t>
  </si>
  <si>
    <t>г. Гай, пр. Победы, 19/1</t>
  </si>
  <si>
    <t>г. Гай, ул. Победы, 6</t>
  </si>
  <si>
    <t>г. Оренбург, Нежинское шоссе, 4</t>
  </si>
  <si>
    <t>г. Оренбург, ул. Победы, 13</t>
  </si>
  <si>
    <t>г. Оренбург, ул. Комунаров, 8</t>
  </si>
  <si>
    <t>г. Оренбург, ул. Народная, 8/1</t>
  </si>
  <si>
    <t>г. Орск, ул. Вокзальная, 41</t>
  </si>
  <si>
    <t>г. Бузулук, 4 мкр-н, 42</t>
  </si>
  <si>
    <t>г. Бузулук, 4 мкрн, 1</t>
  </si>
  <si>
    <t>г. Бузулук, ул. Рожкова, 53а</t>
  </si>
  <si>
    <t>г. Оренбург, ул. Гаранькина, 22</t>
  </si>
  <si>
    <t>г. Оренбург, пр. Гагарина, № 19а</t>
  </si>
  <si>
    <t>г. Оренбург, ул. Невельская, 24</t>
  </si>
  <si>
    <t>г. Оренбург, ул. Химическая, 6</t>
  </si>
  <si>
    <t>г. Оренбург, ул. Литейная, 49</t>
  </si>
  <si>
    <t>г. Оренбург, ул. Пролетарская, 155/2</t>
  </si>
  <si>
    <t>г. Оренбург, ул. Джангильдина, 8</t>
  </si>
  <si>
    <t>г. Оренбург, ул. Львовская, 114</t>
  </si>
  <si>
    <t>г. Оренбург, ул. Сухарева 39/Пролетарская 151</t>
  </si>
  <si>
    <t>г. Оренбург, ул. Салмышская, 13/4</t>
  </si>
  <si>
    <t>г. Оренбург, ул. Центральная, 23</t>
  </si>
  <si>
    <t>г. Оренбург, пер. Больничный 12А</t>
  </si>
  <si>
    <t>г. Оренбург, пр. Гагарина, № 13а</t>
  </si>
  <si>
    <t>г. Оренбург, пр. Победы, 115</t>
  </si>
  <si>
    <t>г. Оренбург, ул. Гая, 13</t>
  </si>
  <si>
    <t>г. Оренбург, пр. Гагарина, 23</t>
  </si>
  <si>
    <t>г. Оренбург, ул. Майский, 1б</t>
  </si>
  <si>
    <t>г. Оренбург, ул. Туркестанская, 3</t>
  </si>
  <si>
    <t>г. Оренбург, ул. Зауральная, 2</t>
  </si>
  <si>
    <t>г. Оренбург, ул. Кобозева, 54</t>
  </si>
  <si>
    <t>г. Оренбург, ул. Ленинская, 4</t>
  </si>
  <si>
    <t>г. Оренбург, ул. Победы, 9</t>
  </si>
  <si>
    <t>г. Оренбург, ул. Кобозева, 38</t>
  </si>
  <si>
    <t>г. Оренбург, ул. Салмышская, 13</t>
  </si>
  <si>
    <t>г. Оренбург, пр. Победы, 140В</t>
  </si>
  <si>
    <t>г. Оренбург,  ул. Джангильдина, 1</t>
  </si>
  <si>
    <t>г. Оренбург,  ул. Дзержинского, 16</t>
  </si>
  <si>
    <t>г. Оренбург, ул.Гаранькина, д. 21</t>
  </si>
  <si>
    <t>г. Оренбург, ул.Чкалова, № 70</t>
  </si>
  <si>
    <t>г. Соль-Илецк,  ул. Ленинградская, 1</t>
  </si>
  <si>
    <t>г. Соль-Илецк, ул. ул. Вокзальная, 108</t>
  </si>
  <si>
    <t>г. Соль-Илецк, ул. Сорокинская, 10</t>
  </si>
  <si>
    <t>г. Бугуруслан, ул. Спортивная, 48</t>
  </si>
  <si>
    <t>г. Бугуруслан, ул. Красногвардейская, 44</t>
  </si>
  <si>
    <t>с. Грачевка, ул. Пролетарская, 103</t>
  </si>
  <si>
    <t>Северное</t>
  </si>
  <si>
    <t>Тоцкое</t>
  </si>
  <si>
    <t>ПОЛИКЛИНИКА НА СТАНЦИИ БУЗУЛУК</t>
  </si>
  <si>
    <t>ПОЛИКЛИНИКА НА СТАНЦИИ АБДУЛИНО</t>
  </si>
  <si>
    <t>Сорочинский район, с. Гамалеевка, ул. Молодежная, 13а</t>
  </si>
  <si>
    <t>СТОМАТОЛОГИЧЕСКАЯ ПОЛИКЛИНИКА ГБУЗ "СОРОЧИНСКАЯ МБ"</t>
  </si>
  <si>
    <t xml:space="preserve"> </t>
  </si>
  <si>
    <t>ФИЛИАЛ ОРСКИЙ ГАУЗ "ООККВД"</t>
  </si>
  <si>
    <t>Домбаровский</t>
  </si>
  <si>
    <t>Светлый</t>
  </si>
  <si>
    <t>ПОЛИКЛИНИКА №1 ГБУЗ "ГБ" Г. БУГУРУСЛАНА</t>
  </si>
  <si>
    <t>ПОЛИКЛИНИКА №2 ГБУЗ "ГБ" Г. БУГУРУСЛАНА</t>
  </si>
  <si>
    <t>г. Бугуруслан, ул. Строителей/ул. Тимирязева, 4/17 "б"</t>
  </si>
  <si>
    <t>ДЕТСКАЯ ПОЛИКЛИНИКА (КОРПУС №1) ГБУЗ "ГБ" Г. БУГУРУСЛАНА</t>
  </si>
  <si>
    <t>ДЕТСКАЯ ПОЛИКЛИНИКА (КОРПУС №2) ГБУЗ "ГБ" Г. БУГУРУСЛАНА</t>
  </si>
  <si>
    <t>г. Бугуруслан, 2-й микрорайон, 26</t>
  </si>
  <si>
    <t>Переволоцкий</t>
  </si>
  <si>
    <t>Плешаново</t>
  </si>
  <si>
    <t>Пн-Пт с 8:00 до 16:20. Перерыв с 12.00 до 13.00</t>
  </si>
  <si>
    <t>Ср,Пт 08.30-11.30</t>
  </si>
  <si>
    <t>Ср c 8.30-10.30</t>
  </si>
  <si>
    <t>Вт с 8.30-10.30</t>
  </si>
  <si>
    <t>ПЕРВОМАЙСКАЯ УЧАСТКОВАЯ БОЛЬНИЦА ГАУЗ "ОРЕНБУРГСКАЯ РБ"</t>
  </si>
  <si>
    <t xml:space="preserve"> Оренбургский район, п. Первомайский (п. Донгуз), ул. Березина, 2</t>
  </si>
  <si>
    <t>4 Пн месяца с 14.00-15.00</t>
  </si>
  <si>
    <t>2 Вт месяца с 14.00-16.00</t>
  </si>
  <si>
    <t>2 Пн месяца  с 9.00-12.00</t>
  </si>
  <si>
    <t>1 Пн месяца  с 9.00-12.00</t>
  </si>
  <si>
    <t>3 Ср месяца с 14.00-15.00</t>
  </si>
  <si>
    <t>3 Чт месяца с 15.00-16.00</t>
  </si>
  <si>
    <t>Пн, Вт с 9.00-13.00</t>
  </si>
  <si>
    <t>3 Пт месяца с 14:00 до 16:00</t>
  </si>
  <si>
    <t>1 и 3 Пт с 14.00-16.00</t>
  </si>
  <si>
    <t>Вт.-Чт  14:00-18:00</t>
  </si>
  <si>
    <t>Вт с 14:00-18:00</t>
  </si>
  <si>
    <t>Чт с 14:00-18:00</t>
  </si>
  <si>
    <t xml:space="preserve">п. Переволоцкий, ул.Ленинская, 63 </t>
  </si>
  <si>
    <t>Пн.,Ср.,Пт с 9:00-13:00</t>
  </si>
  <si>
    <t>3-я среда месяца с 9:00 до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</si>
</sst>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##\ ###\ ###\ ##0"/>
  </numFmts>
  <fonts count="2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indexed="5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2"/>
      <name val="Tahoma"/>
      <family val="2"/>
      <charset val="20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 val="double"/>
      <sz val="11"/>
      <color theme="2" tint="-9.9978637043366805E-2"/>
      <name val="Times New Roman"/>
      <family val="1"/>
      <charset val="204"/>
    </font>
    <font>
      <u val="double"/>
      <sz val="11"/>
      <color theme="2" tint="-9.9978637043366805E-2"/>
      <name val="Calibri"/>
      <family val="2"/>
      <charset val="204"/>
      <scheme val="minor"/>
    </font>
    <font>
      <sz val="14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8"/>
      <name val="Tahoma"/>
      <family val="2"/>
      <charset val="204"/>
    </font>
    <font>
      <sz val="7"/>
      <name val="Tahoma"/>
      <family val="2"/>
      <charset val="204"/>
    </font>
    <font>
      <sz val="11"/>
      <color theme="0" tint="-0.14999847407452621"/>
      <name val="Times New Roman"/>
      <family val="1"/>
      <charset val="204"/>
    </font>
    <font>
      <sz val="11"/>
      <color theme="0" tint="-0.1499984740745262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99">
    <xf numFmtId="0" fontId="0" fillId="0" borderId="0" xfId="0"/>
    <xf numFmtId="0" fontId="0" fillId="2" borderId="0" xfId="0" applyFill="1" applyAlignment="1">
      <alignment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wrapText="1"/>
    </xf>
    <xf numFmtId="0" fontId="9" fillId="2" borderId="0" xfId="2" applyFont="1" applyFill="1" applyAlignment="1">
      <alignment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5" fontId="10" fillId="2" borderId="16" xfId="0" applyNumberFormat="1" applyFont="1" applyFill="1" applyBorder="1" applyAlignment="1">
      <alignment horizontal="center" vertical="center" wrapText="1"/>
    </xf>
    <xf numFmtId="165" fontId="10" fillId="2" borderId="17" xfId="0" applyNumberFormat="1" applyFont="1" applyFill="1" applyBorder="1" applyAlignment="1">
      <alignment horizontal="center" vertical="center" wrapText="1"/>
    </xf>
    <xf numFmtId="165" fontId="10" fillId="2" borderId="1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5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0" fontId="11" fillId="0" borderId="20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2" borderId="20" xfId="0" applyNumberFormat="1" applyFont="1" applyFill="1" applyBorder="1" applyAlignment="1">
      <alignment horizontal="center" vertical="center" wrapText="1"/>
    </xf>
    <xf numFmtId="0" fontId="2" fillId="2" borderId="0" xfId="2" applyFill="1" applyAlignment="1">
      <alignment wrapText="1"/>
    </xf>
    <xf numFmtId="0" fontId="14" fillId="2" borderId="0" xfId="2" applyFont="1" applyFill="1" applyAlignment="1">
      <alignment wrapText="1"/>
    </xf>
    <xf numFmtId="0" fontId="15" fillId="2" borderId="0" xfId="0" applyFont="1" applyFill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3" borderId="0" xfId="0" applyNumberFormat="1" applyFill="1"/>
    <xf numFmtId="0" fontId="20" fillId="2" borderId="0" xfId="2" applyFont="1" applyFill="1" applyAlignment="1">
      <alignment wrapText="1"/>
    </xf>
    <xf numFmtId="0" fontId="21" fillId="2" borderId="0" xfId="0" applyFont="1" applyFill="1" applyAlignment="1">
      <alignment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4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right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 shrinkToFit="1"/>
    </xf>
    <xf numFmtId="0" fontId="4" fillId="0" borderId="4" xfId="2" applyFont="1" applyFill="1" applyBorder="1" applyAlignment="1">
      <alignment horizontal="center" vertical="center" wrapText="1"/>
    </xf>
    <xf numFmtId="2" fontId="4" fillId="0" borderId="7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Обычный_Лист1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Q165"/>
  <sheetViews>
    <sheetView tabSelected="1" view="pageBreakPreview" topLeftCell="A4" zoomScale="80" zoomScaleNormal="55" zoomScaleSheetLayoutView="80" workbookViewId="0">
      <pane xSplit="3" ySplit="2" topLeftCell="D9" activePane="bottomRight" state="frozen"/>
      <selection activeCell="A4" sqref="A4"/>
      <selection pane="topRight" activeCell="I4" sqref="I4"/>
      <selection pane="bottomLeft" activeCell="A6" sqref="A6"/>
      <selection pane="bottomRight" activeCell="B158" sqref="B158"/>
    </sheetView>
  </sheetViews>
  <sheetFormatPr defaultRowHeight="15" x14ac:dyDescent="0.25"/>
  <cols>
    <col min="1" max="1" width="10.85546875" style="1" bestFit="1" customWidth="1"/>
    <col min="2" max="2" width="63.85546875" style="1" customWidth="1"/>
    <col min="3" max="3" width="9.140625" style="1"/>
    <col min="4" max="4" width="65" style="1" customWidth="1"/>
    <col min="5" max="5" width="18.5703125" style="1" customWidth="1"/>
    <col min="6" max="6" width="35.85546875" style="1" customWidth="1"/>
    <col min="7" max="7" width="17.7109375" style="1" customWidth="1"/>
    <col min="8" max="8" width="19.85546875" style="1" customWidth="1"/>
    <col min="9" max="9" width="39" style="1" customWidth="1"/>
    <col min="10" max="10" width="30.5703125" style="1" customWidth="1"/>
    <col min="11" max="16384" width="9.140625" style="1"/>
  </cols>
  <sheetData>
    <row r="4" spans="1:17" ht="93.75" x14ac:dyDescent="0.25">
      <c r="A4" s="3" t="s">
        <v>81</v>
      </c>
      <c r="B4" s="4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2" t="s">
        <v>90</v>
      </c>
      <c r="I4" s="5" t="s">
        <v>88</v>
      </c>
    </row>
    <row r="5" spans="1:17" ht="18.7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2">
        <v>8</v>
      </c>
      <c r="I5" s="5">
        <v>9</v>
      </c>
    </row>
    <row r="6" spans="1:17" ht="45" customHeight="1" x14ac:dyDescent="0.3">
      <c r="A6" s="39">
        <v>560206</v>
      </c>
      <c r="B6" s="40" t="s">
        <v>260</v>
      </c>
      <c r="C6" s="41">
        <v>2</v>
      </c>
      <c r="D6" s="40" t="s">
        <v>261</v>
      </c>
      <c r="E6" s="40" t="s">
        <v>18</v>
      </c>
      <c r="F6" s="40" t="s">
        <v>340</v>
      </c>
      <c r="G6" s="41" t="s">
        <v>7</v>
      </c>
      <c r="H6" s="42" t="s">
        <v>10</v>
      </c>
      <c r="I6" s="43" t="s">
        <v>466</v>
      </c>
      <c r="J6" s="6"/>
      <c r="K6" s="6"/>
      <c r="L6" s="6"/>
      <c r="M6" s="6"/>
      <c r="N6" s="6"/>
      <c r="O6" s="6"/>
      <c r="P6" s="6"/>
      <c r="Q6" s="6"/>
    </row>
    <row r="7" spans="1:17" ht="37.5" x14ac:dyDescent="0.25">
      <c r="A7" s="39">
        <v>560206</v>
      </c>
      <c r="B7" s="40" t="s">
        <v>260</v>
      </c>
      <c r="C7" s="41">
        <v>6</v>
      </c>
      <c r="D7" s="40" t="s">
        <v>262</v>
      </c>
      <c r="E7" s="40" t="s">
        <v>18</v>
      </c>
      <c r="F7" s="40" t="s">
        <v>341</v>
      </c>
      <c r="G7" s="41" t="s">
        <v>7</v>
      </c>
      <c r="H7" s="42" t="s">
        <v>10</v>
      </c>
      <c r="I7" s="44" t="s">
        <v>466</v>
      </c>
      <c r="J7" s="6"/>
      <c r="K7" s="6"/>
      <c r="L7" s="6"/>
      <c r="M7" s="6"/>
      <c r="N7" s="6"/>
      <c r="O7" s="6"/>
      <c r="P7" s="6"/>
      <c r="Q7" s="6"/>
    </row>
    <row r="8" spans="1:17" ht="18.75" x14ac:dyDescent="0.25">
      <c r="A8" s="39">
        <v>560325</v>
      </c>
      <c r="B8" s="40" t="s">
        <v>160</v>
      </c>
      <c r="C8" s="41">
        <v>3</v>
      </c>
      <c r="D8" s="40" t="s">
        <v>298</v>
      </c>
      <c r="E8" s="40" t="s">
        <v>14</v>
      </c>
      <c r="F8" s="40" t="s">
        <v>342</v>
      </c>
      <c r="G8" s="41" t="s">
        <v>7</v>
      </c>
      <c r="H8" s="45" t="s">
        <v>15</v>
      </c>
      <c r="I8" s="46" t="s">
        <v>97</v>
      </c>
      <c r="J8" s="6"/>
      <c r="K8" s="6"/>
      <c r="L8" s="6"/>
      <c r="M8" s="6"/>
      <c r="N8" s="6"/>
      <c r="O8" s="6"/>
      <c r="P8" s="6"/>
      <c r="Q8" s="6"/>
    </row>
    <row r="9" spans="1:17" ht="37.5" x14ac:dyDescent="0.25">
      <c r="A9" s="39">
        <v>560055</v>
      </c>
      <c r="B9" s="40" t="s">
        <v>300</v>
      </c>
      <c r="C9" s="41">
        <v>1</v>
      </c>
      <c r="D9" s="40" t="s">
        <v>237</v>
      </c>
      <c r="E9" s="40" t="s">
        <v>30</v>
      </c>
      <c r="F9" s="40" t="s">
        <v>31</v>
      </c>
      <c r="G9" s="47" t="s">
        <v>32</v>
      </c>
      <c r="H9" s="42" t="s">
        <v>15</v>
      </c>
      <c r="I9" s="48" t="s">
        <v>93</v>
      </c>
      <c r="J9" s="6"/>
      <c r="K9" s="6"/>
      <c r="L9" s="6"/>
      <c r="M9" s="6"/>
      <c r="N9" s="6"/>
      <c r="O9" s="6"/>
      <c r="P9" s="6"/>
      <c r="Q9" s="6"/>
    </row>
    <row r="10" spans="1:17" ht="33.75" customHeight="1" x14ac:dyDescent="0.25">
      <c r="A10" s="39">
        <v>560061</v>
      </c>
      <c r="B10" s="40" t="s">
        <v>301</v>
      </c>
      <c r="C10" s="41">
        <v>1</v>
      </c>
      <c r="D10" s="40" t="s">
        <v>244</v>
      </c>
      <c r="E10" s="40" t="s">
        <v>41</v>
      </c>
      <c r="F10" s="40" t="s">
        <v>42</v>
      </c>
      <c r="G10" s="41" t="s">
        <v>7</v>
      </c>
      <c r="H10" s="49" t="s">
        <v>15</v>
      </c>
      <c r="I10" s="50" t="s">
        <v>93</v>
      </c>
      <c r="J10" s="6"/>
      <c r="K10" s="6"/>
      <c r="L10" s="6"/>
      <c r="M10" s="6"/>
      <c r="N10" s="6"/>
      <c r="O10" s="6"/>
      <c r="P10" s="6"/>
      <c r="Q10" s="6"/>
    </row>
    <row r="11" spans="1:17" ht="37.5" x14ac:dyDescent="0.25">
      <c r="A11" s="39">
        <v>560064</v>
      </c>
      <c r="B11" s="40" t="s">
        <v>245</v>
      </c>
      <c r="C11" s="41" t="s">
        <v>4</v>
      </c>
      <c r="D11" s="40" t="s">
        <v>246</v>
      </c>
      <c r="E11" s="40" t="s">
        <v>45</v>
      </c>
      <c r="F11" s="40" t="s">
        <v>343</v>
      </c>
      <c r="G11" s="41" t="s">
        <v>7</v>
      </c>
      <c r="H11" s="45" t="s">
        <v>15</v>
      </c>
      <c r="I11" s="48" t="s">
        <v>94</v>
      </c>
      <c r="J11" s="6"/>
      <c r="K11" s="6"/>
      <c r="L11" s="6"/>
      <c r="M11" s="6"/>
      <c r="N11" s="6"/>
      <c r="O11" s="6"/>
      <c r="P11" s="6"/>
      <c r="Q11" s="6"/>
    </row>
    <row r="12" spans="1:17" ht="37.5" x14ac:dyDescent="0.25">
      <c r="A12" s="39">
        <v>560064</v>
      </c>
      <c r="B12" s="40" t="s">
        <v>245</v>
      </c>
      <c r="C12" s="41">
        <v>1</v>
      </c>
      <c r="D12" s="40" t="s">
        <v>247</v>
      </c>
      <c r="E12" s="40" t="s">
        <v>45</v>
      </c>
      <c r="F12" s="40" t="s">
        <v>344</v>
      </c>
      <c r="G12" s="41" t="s">
        <v>7</v>
      </c>
      <c r="H12" s="45" t="s">
        <v>15</v>
      </c>
      <c r="I12" s="48" t="s">
        <v>91</v>
      </c>
      <c r="J12" s="6"/>
      <c r="K12" s="6"/>
      <c r="L12" s="6"/>
      <c r="M12" s="6"/>
      <c r="N12" s="6"/>
      <c r="O12" s="6"/>
      <c r="P12" s="6"/>
      <c r="Q12" s="6"/>
    </row>
    <row r="13" spans="1:17" ht="37.5" x14ac:dyDescent="0.25">
      <c r="A13" s="39">
        <v>560068</v>
      </c>
      <c r="B13" s="40" t="s">
        <v>302</v>
      </c>
      <c r="C13" s="41">
        <v>1</v>
      </c>
      <c r="D13" s="40" t="s">
        <v>248</v>
      </c>
      <c r="E13" s="40" t="s">
        <v>53</v>
      </c>
      <c r="F13" s="40" t="s">
        <v>54</v>
      </c>
      <c r="G13" s="41" t="s">
        <v>7</v>
      </c>
      <c r="H13" s="45" t="s">
        <v>15</v>
      </c>
      <c r="I13" s="48" t="s">
        <v>93</v>
      </c>
      <c r="J13" s="6"/>
      <c r="K13" s="6"/>
      <c r="L13" s="6"/>
      <c r="M13" s="6"/>
      <c r="N13" s="6"/>
      <c r="O13" s="6"/>
      <c r="P13" s="6"/>
      <c r="Q13" s="6"/>
    </row>
    <row r="14" spans="1:17" ht="37.5" x14ac:dyDescent="0.25">
      <c r="A14" s="39">
        <v>560068</v>
      </c>
      <c r="B14" s="40" t="s">
        <v>302</v>
      </c>
      <c r="C14" s="41" t="s">
        <v>2</v>
      </c>
      <c r="D14" s="40" t="s">
        <v>248</v>
      </c>
      <c r="E14" s="40" t="s">
        <v>53</v>
      </c>
      <c r="F14" s="40" t="s">
        <v>185</v>
      </c>
      <c r="G14" s="41" t="s">
        <v>7</v>
      </c>
      <c r="H14" s="42" t="s">
        <v>15</v>
      </c>
      <c r="I14" s="51" t="s">
        <v>481</v>
      </c>
      <c r="J14" s="6"/>
      <c r="K14" s="6"/>
      <c r="L14" s="6"/>
      <c r="M14" s="6"/>
      <c r="N14" s="6"/>
      <c r="O14" s="6"/>
      <c r="P14" s="6"/>
      <c r="Q14" s="6"/>
    </row>
    <row r="15" spans="1:17" ht="37.5" x14ac:dyDescent="0.25">
      <c r="A15" s="39">
        <v>560071</v>
      </c>
      <c r="B15" s="40" t="s">
        <v>303</v>
      </c>
      <c r="C15" s="41">
        <v>1</v>
      </c>
      <c r="D15" s="40" t="s">
        <v>251</v>
      </c>
      <c r="E15" s="40" t="s">
        <v>57</v>
      </c>
      <c r="F15" s="40" t="s">
        <v>58</v>
      </c>
      <c r="G15" s="41" t="s">
        <v>7</v>
      </c>
      <c r="H15" s="45" t="s">
        <v>15</v>
      </c>
      <c r="I15" s="48" t="s">
        <v>95</v>
      </c>
      <c r="J15" s="6"/>
      <c r="K15" s="6"/>
      <c r="L15" s="6"/>
      <c r="M15" s="6"/>
      <c r="N15" s="6"/>
      <c r="O15" s="6"/>
      <c r="P15" s="6"/>
      <c r="Q15" s="6"/>
    </row>
    <row r="16" spans="1:17" ht="37.5" x14ac:dyDescent="0.25">
      <c r="A16" s="39">
        <v>560071</v>
      </c>
      <c r="B16" s="40" t="s">
        <v>303</v>
      </c>
      <c r="C16" s="41">
        <v>9</v>
      </c>
      <c r="D16" s="40" t="s">
        <v>252</v>
      </c>
      <c r="E16" s="40" t="s">
        <v>57</v>
      </c>
      <c r="F16" s="40" t="s">
        <v>59</v>
      </c>
      <c r="G16" s="41" t="s">
        <v>7</v>
      </c>
      <c r="H16" s="45" t="s">
        <v>15</v>
      </c>
      <c r="I16" s="50" t="s">
        <v>482</v>
      </c>
      <c r="J16" s="6"/>
      <c r="K16" s="6"/>
      <c r="L16" s="6"/>
      <c r="M16" s="6"/>
      <c r="N16" s="6"/>
      <c r="O16" s="6"/>
      <c r="P16" s="6"/>
      <c r="Q16" s="6"/>
    </row>
    <row r="17" spans="1:17" ht="37.5" x14ac:dyDescent="0.25">
      <c r="A17" s="39">
        <v>560071</v>
      </c>
      <c r="B17" s="40" t="s">
        <v>303</v>
      </c>
      <c r="C17" s="41" t="s">
        <v>3</v>
      </c>
      <c r="D17" s="40" t="s">
        <v>253</v>
      </c>
      <c r="E17" s="40" t="s">
        <v>57</v>
      </c>
      <c r="F17" s="40" t="s">
        <v>60</v>
      </c>
      <c r="G17" s="41" t="s">
        <v>7</v>
      </c>
      <c r="H17" s="45" t="s">
        <v>15</v>
      </c>
      <c r="I17" s="51" t="s">
        <v>483</v>
      </c>
      <c r="J17" s="6"/>
      <c r="K17" s="6"/>
      <c r="L17" s="6"/>
      <c r="M17" s="6"/>
      <c r="N17" s="6"/>
      <c r="O17" s="6"/>
      <c r="P17" s="6"/>
      <c r="Q17" s="6"/>
    </row>
    <row r="18" spans="1:17" ht="37.5" x14ac:dyDescent="0.25">
      <c r="A18" s="39">
        <v>560072</v>
      </c>
      <c r="B18" s="40" t="s">
        <v>304</v>
      </c>
      <c r="C18" s="41"/>
      <c r="D18" s="40" t="s">
        <v>5</v>
      </c>
      <c r="E18" s="40" t="s">
        <v>464</v>
      </c>
      <c r="F18" s="40" t="s">
        <v>89</v>
      </c>
      <c r="G18" s="41" t="s">
        <v>7</v>
      </c>
      <c r="H18" s="42" t="s">
        <v>15</v>
      </c>
      <c r="I18" s="46" t="s">
        <v>92</v>
      </c>
      <c r="J18" s="6"/>
      <c r="K18" s="6"/>
      <c r="L18" s="6"/>
      <c r="M18" s="6"/>
      <c r="N18" s="6"/>
      <c r="O18" s="6"/>
      <c r="P18" s="6"/>
      <c r="Q18" s="6"/>
    </row>
    <row r="19" spans="1:17" ht="37.5" x14ac:dyDescent="0.25">
      <c r="A19" s="39">
        <v>560072</v>
      </c>
      <c r="B19" s="40" t="s">
        <v>304</v>
      </c>
      <c r="C19" s="41">
        <v>1</v>
      </c>
      <c r="D19" s="40" t="s">
        <v>254</v>
      </c>
      <c r="E19" s="40" t="s">
        <v>464</v>
      </c>
      <c r="F19" s="40" t="s">
        <v>484</v>
      </c>
      <c r="G19" s="41" t="s">
        <v>7</v>
      </c>
      <c r="H19" s="42" t="s">
        <v>15</v>
      </c>
      <c r="I19" s="48" t="s">
        <v>485</v>
      </c>
      <c r="J19" s="6"/>
      <c r="K19" s="6"/>
      <c r="L19" s="6"/>
      <c r="M19" s="6"/>
      <c r="N19" s="6"/>
      <c r="O19" s="6"/>
      <c r="P19" s="6"/>
      <c r="Q19" s="6"/>
    </row>
    <row r="20" spans="1:17" ht="37.5" x14ac:dyDescent="0.25">
      <c r="A20" s="39">
        <v>560074</v>
      </c>
      <c r="B20" s="40" t="s">
        <v>305</v>
      </c>
      <c r="C20" s="41">
        <v>1</v>
      </c>
      <c r="D20" s="40" t="s">
        <v>255</v>
      </c>
      <c r="E20" s="40" t="s">
        <v>63</v>
      </c>
      <c r="F20" s="40" t="s">
        <v>64</v>
      </c>
      <c r="G20" s="41" t="s">
        <v>7</v>
      </c>
      <c r="H20" s="42" t="s">
        <v>15</v>
      </c>
      <c r="I20" s="48" t="s">
        <v>96</v>
      </c>
      <c r="J20" s="6"/>
      <c r="K20" s="6"/>
      <c r="L20" s="6"/>
      <c r="M20" s="6"/>
      <c r="N20" s="6"/>
      <c r="O20" s="6"/>
      <c r="P20" s="6"/>
      <c r="Q20" s="6"/>
    </row>
    <row r="21" spans="1:17" ht="18.75" x14ac:dyDescent="0.25">
      <c r="A21" s="39">
        <v>560080</v>
      </c>
      <c r="B21" s="40" t="s">
        <v>306</v>
      </c>
      <c r="C21" s="41">
        <v>1</v>
      </c>
      <c r="D21" s="40" t="s">
        <v>257</v>
      </c>
      <c r="E21" s="40" t="s">
        <v>71</v>
      </c>
      <c r="F21" s="40" t="s">
        <v>72</v>
      </c>
      <c r="G21" s="41" t="s">
        <v>7</v>
      </c>
      <c r="H21" s="42" t="s">
        <v>15</v>
      </c>
      <c r="I21" s="48" t="s">
        <v>96</v>
      </c>
      <c r="J21" s="6"/>
      <c r="K21" s="6"/>
      <c r="L21" s="6"/>
      <c r="M21" s="6"/>
      <c r="N21" s="6"/>
      <c r="O21" s="6"/>
      <c r="P21" s="6"/>
      <c r="Q21" s="6"/>
    </row>
    <row r="22" spans="1:17" ht="37.5" x14ac:dyDescent="0.25">
      <c r="A22" s="39">
        <v>560082</v>
      </c>
      <c r="B22" s="40" t="s">
        <v>307</v>
      </c>
      <c r="C22" s="41">
        <v>1</v>
      </c>
      <c r="D22" s="40" t="s">
        <v>258</v>
      </c>
      <c r="E22" s="40" t="s">
        <v>74</v>
      </c>
      <c r="F22" s="40" t="s">
        <v>75</v>
      </c>
      <c r="G22" s="41" t="s">
        <v>7</v>
      </c>
      <c r="H22" s="42" t="s">
        <v>15</v>
      </c>
      <c r="I22" s="48" t="s">
        <v>96</v>
      </c>
      <c r="J22" s="6"/>
      <c r="K22" s="6"/>
      <c r="L22" s="6"/>
      <c r="M22" s="6"/>
      <c r="N22" s="6"/>
      <c r="O22" s="6"/>
      <c r="P22" s="6"/>
      <c r="Q22" s="6"/>
    </row>
    <row r="23" spans="1:17" ht="37.5" x14ac:dyDescent="0.25">
      <c r="A23" s="39">
        <v>560083</v>
      </c>
      <c r="B23" s="40" t="s">
        <v>308</v>
      </c>
      <c r="C23" s="41">
        <v>1</v>
      </c>
      <c r="D23" s="40" t="s">
        <v>259</v>
      </c>
      <c r="E23" s="40" t="s">
        <v>76</v>
      </c>
      <c r="F23" s="40" t="s">
        <v>77</v>
      </c>
      <c r="G23" s="41" t="s">
        <v>9</v>
      </c>
      <c r="H23" s="42" t="s">
        <v>15</v>
      </c>
      <c r="I23" s="48" t="s">
        <v>9</v>
      </c>
      <c r="J23" s="6"/>
      <c r="K23" s="6"/>
      <c r="L23" s="6"/>
      <c r="M23" s="6"/>
      <c r="N23" s="6"/>
      <c r="O23" s="6"/>
      <c r="P23" s="6"/>
      <c r="Q23" s="6"/>
    </row>
    <row r="24" spans="1:17" ht="37.5" customHeight="1" x14ac:dyDescent="0.25">
      <c r="A24" s="39">
        <v>560267</v>
      </c>
      <c r="B24" s="40" t="s">
        <v>282</v>
      </c>
      <c r="C24" s="41">
        <v>7</v>
      </c>
      <c r="D24" s="40" t="s">
        <v>186</v>
      </c>
      <c r="E24" s="52" t="s">
        <v>6</v>
      </c>
      <c r="F24" s="40" t="s">
        <v>19</v>
      </c>
      <c r="G24" s="41" t="s">
        <v>9</v>
      </c>
      <c r="H24" s="42" t="s">
        <v>15</v>
      </c>
      <c r="I24" s="41" t="s">
        <v>9</v>
      </c>
      <c r="J24" s="6"/>
      <c r="K24" s="6"/>
      <c r="L24" s="6"/>
      <c r="M24" s="6"/>
      <c r="N24" s="6"/>
      <c r="O24" s="6"/>
      <c r="P24" s="6"/>
      <c r="Q24" s="6"/>
    </row>
    <row r="25" spans="1:17" ht="56.25" x14ac:dyDescent="0.25">
      <c r="A25" s="39">
        <v>560269</v>
      </c>
      <c r="B25" s="40" t="s">
        <v>299</v>
      </c>
      <c r="C25" s="41">
        <v>1</v>
      </c>
      <c r="D25" s="40" t="s">
        <v>132</v>
      </c>
      <c r="E25" s="40" t="s">
        <v>61</v>
      </c>
      <c r="F25" s="40" t="s">
        <v>62</v>
      </c>
      <c r="G25" s="41" t="s">
        <v>7</v>
      </c>
      <c r="H25" s="42" t="s">
        <v>15</v>
      </c>
      <c r="I25" s="48" t="s">
        <v>96</v>
      </c>
      <c r="J25" s="6"/>
      <c r="K25" s="6"/>
      <c r="L25" s="6"/>
      <c r="M25" s="6"/>
      <c r="N25" s="6"/>
      <c r="O25" s="6"/>
      <c r="P25" s="6"/>
      <c r="Q25" s="6"/>
    </row>
    <row r="26" spans="1:17" ht="37.5" x14ac:dyDescent="0.25">
      <c r="A26" s="39">
        <v>560271</v>
      </c>
      <c r="B26" s="40" t="s">
        <v>287</v>
      </c>
      <c r="C26" s="41">
        <v>1</v>
      </c>
      <c r="D26" s="40" t="s">
        <v>293</v>
      </c>
      <c r="E26" s="40" t="s">
        <v>28</v>
      </c>
      <c r="F26" s="40" t="s">
        <v>29</v>
      </c>
      <c r="G26" s="41" t="s">
        <v>7</v>
      </c>
      <c r="H26" s="42" t="s">
        <v>15</v>
      </c>
      <c r="I26" s="53" t="s">
        <v>485</v>
      </c>
      <c r="J26" s="6"/>
      <c r="K26" s="6"/>
      <c r="L26" s="6"/>
      <c r="M26" s="6"/>
      <c r="N26" s="6"/>
      <c r="O26" s="6"/>
      <c r="P26" s="6"/>
      <c r="Q26" s="6"/>
    </row>
    <row r="27" spans="1:17" ht="37.5" x14ac:dyDescent="0.25">
      <c r="A27" s="39">
        <v>560272</v>
      </c>
      <c r="B27" s="40" t="s">
        <v>309</v>
      </c>
      <c r="C27" s="41">
        <v>1</v>
      </c>
      <c r="D27" s="40" t="s">
        <v>294</v>
      </c>
      <c r="E27" s="40" t="s">
        <v>465</v>
      </c>
      <c r="F27" s="40" t="s">
        <v>44</v>
      </c>
      <c r="G27" s="41" t="s">
        <v>9</v>
      </c>
      <c r="H27" s="42" t="s">
        <v>15</v>
      </c>
      <c r="I27" s="41" t="s">
        <v>9</v>
      </c>
      <c r="J27" s="6"/>
      <c r="K27" s="6"/>
      <c r="L27" s="6"/>
      <c r="M27" s="6"/>
      <c r="N27" s="6"/>
      <c r="O27" s="6"/>
      <c r="P27" s="6"/>
      <c r="Q27" s="6"/>
    </row>
    <row r="28" spans="1:17" ht="37.5" x14ac:dyDescent="0.25">
      <c r="A28" s="54">
        <v>560009</v>
      </c>
      <c r="B28" s="55" t="s">
        <v>200</v>
      </c>
      <c r="C28" s="42">
        <v>6</v>
      </c>
      <c r="D28" s="52" t="s">
        <v>166</v>
      </c>
      <c r="E28" s="52" t="s">
        <v>17</v>
      </c>
      <c r="F28" s="52" t="s">
        <v>345</v>
      </c>
      <c r="G28" s="42" t="s">
        <v>11</v>
      </c>
      <c r="H28" s="42" t="s">
        <v>13</v>
      </c>
      <c r="I28" s="42" t="s">
        <v>11</v>
      </c>
      <c r="J28" s="6"/>
      <c r="K28" s="6"/>
      <c r="L28" s="6"/>
      <c r="M28" s="6"/>
      <c r="N28" s="6"/>
      <c r="O28" s="6"/>
      <c r="P28" s="6"/>
      <c r="Q28" s="6"/>
    </row>
    <row r="29" spans="1:17" ht="18.75" x14ac:dyDescent="0.25">
      <c r="A29" s="39">
        <v>560056</v>
      </c>
      <c r="B29" s="40" t="s">
        <v>310</v>
      </c>
      <c r="C29" s="41">
        <v>1</v>
      </c>
      <c r="D29" s="40" t="s">
        <v>167</v>
      </c>
      <c r="E29" s="40" t="s">
        <v>33</v>
      </c>
      <c r="F29" s="40" t="s">
        <v>34</v>
      </c>
      <c r="G29" s="41" t="s">
        <v>35</v>
      </c>
      <c r="H29" s="42" t="s">
        <v>13</v>
      </c>
      <c r="I29" s="47" t="s">
        <v>35</v>
      </c>
      <c r="J29" s="6"/>
      <c r="K29" s="6"/>
      <c r="L29" s="6"/>
      <c r="M29" s="6"/>
      <c r="N29" s="6"/>
      <c r="O29" s="6"/>
      <c r="P29" s="6"/>
      <c r="Q29" s="6"/>
    </row>
    <row r="30" spans="1:17" ht="37.5" x14ac:dyDescent="0.25">
      <c r="A30" s="39">
        <v>560059</v>
      </c>
      <c r="B30" s="40" t="s">
        <v>311</v>
      </c>
      <c r="C30" s="41">
        <v>1</v>
      </c>
      <c r="D30" s="40" t="s">
        <v>168</v>
      </c>
      <c r="E30" s="40" t="s">
        <v>39</v>
      </c>
      <c r="F30" s="40" t="s">
        <v>447</v>
      </c>
      <c r="G30" s="41" t="s">
        <v>35</v>
      </c>
      <c r="H30" s="42" t="s">
        <v>13</v>
      </c>
      <c r="I30" s="41" t="s">
        <v>35</v>
      </c>
      <c r="J30" s="6"/>
      <c r="K30" s="6"/>
      <c r="L30" s="6"/>
      <c r="M30" s="6"/>
      <c r="N30" s="6"/>
      <c r="O30" s="6"/>
      <c r="P30" s="6"/>
      <c r="Q30" s="6"/>
    </row>
    <row r="31" spans="1:17" ht="37.5" x14ac:dyDescent="0.25">
      <c r="A31" s="39">
        <v>560065</v>
      </c>
      <c r="B31" s="40" t="s">
        <v>312</v>
      </c>
      <c r="C31" s="41">
        <v>1</v>
      </c>
      <c r="D31" s="40" t="s">
        <v>169</v>
      </c>
      <c r="E31" s="40" t="s">
        <v>46</v>
      </c>
      <c r="F31" s="40" t="s">
        <v>47</v>
      </c>
      <c r="G31" s="41" t="s">
        <v>111</v>
      </c>
      <c r="H31" s="42" t="s">
        <v>13</v>
      </c>
      <c r="I31" s="47" t="s">
        <v>96</v>
      </c>
      <c r="J31" s="6"/>
      <c r="K31" s="6"/>
      <c r="L31" s="6"/>
      <c r="M31" s="6"/>
      <c r="N31" s="6"/>
      <c r="O31" s="6"/>
      <c r="P31" s="6"/>
      <c r="Q31" s="6"/>
    </row>
    <row r="32" spans="1:17" ht="37.5" x14ac:dyDescent="0.25">
      <c r="A32" s="39">
        <v>560077</v>
      </c>
      <c r="B32" s="40" t="s">
        <v>313</v>
      </c>
      <c r="C32" s="41">
        <v>1</v>
      </c>
      <c r="D32" s="40" t="s">
        <v>170</v>
      </c>
      <c r="E32" s="40" t="s">
        <v>448</v>
      </c>
      <c r="F32" s="40" t="s">
        <v>68</v>
      </c>
      <c r="G32" s="41" t="s">
        <v>9</v>
      </c>
      <c r="H32" s="42" t="s">
        <v>13</v>
      </c>
      <c r="I32" s="41" t="s">
        <v>48</v>
      </c>
      <c r="J32" s="7"/>
      <c r="K32" s="7"/>
      <c r="L32" s="7"/>
      <c r="M32" s="7"/>
      <c r="N32" s="7"/>
      <c r="O32" s="7"/>
      <c r="P32" s="7"/>
      <c r="Q32" s="7"/>
    </row>
    <row r="33" spans="1:17" ht="37.5" x14ac:dyDescent="0.25">
      <c r="A33" s="39">
        <v>560081</v>
      </c>
      <c r="B33" s="40" t="s">
        <v>314</v>
      </c>
      <c r="C33" s="41">
        <v>1</v>
      </c>
      <c r="D33" s="40" t="s">
        <v>171</v>
      </c>
      <c r="E33" s="40" t="s">
        <v>449</v>
      </c>
      <c r="F33" s="40" t="s">
        <v>73</v>
      </c>
      <c r="G33" s="41" t="s">
        <v>9</v>
      </c>
      <c r="H33" s="42" t="s">
        <v>13</v>
      </c>
      <c r="I33" s="41" t="s">
        <v>9</v>
      </c>
      <c r="J33" s="6"/>
      <c r="K33" s="6"/>
      <c r="L33" s="6"/>
      <c r="M33" s="6"/>
      <c r="N33" s="6"/>
      <c r="O33" s="6"/>
      <c r="P33" s="6"/>
      <c r="Q33" s="6"/>
    </row>
    <row r="34" spans="1:17" ht="18.75" x14ac:dyDescent="0.25">
      <c r="A34" s="39">
        <v>560086</v>
      </c>
      <c r="B34" s="40" t="s">
        <v>164</v>
      </c>
      <c r="C34" s="41">
        <v>1</v>
      </c>
      <c r="D34" s="40" t="s">
        <v>450</v>
      </c>
      <c r="E34" s="40" t="s">
        <v>16</v>
      </c>
      <c r="F34" s="40" t="s">
        <v>346</v>
      </c>
      <c r="G34" s="41" t="s">
        <v>80</v>
      </c>
      <c r="H34" s="42" t="s">
        <v>13</v>
      </c>
      <c r="I34" s="41" t="s">
        <v>80</v>
      </c>
      <c r="J34" s="6"/>
      <c r="K34" s="6"/>
      <c r="L34" s="6"/>
      <c r="M34" s="6"/>
      <c r="N34" s="6"/>
      <c r="O34" s="6"/>
      <c r="P34" s="6"/>
      <c r="Q34" s="6"/>
    </row>
    <row r="35" spans="1:17" ht="51" customHeight="1" x14ac:dyDescent="0.25">
      <c r="A35" s="39">
        <v>560086</v>
      </c>
      <c r="B35" s="40" t="s">
        <v>164</v>
      </c>
      <c r="C35" s="41">
        <v>1</v>
      </c>
      <c r="D35" s="40" t="s">
        <v>451</v>
      </c>
      <c r="E35" s="40" t="s">
        <v>25</v>
      </c>
      <c r="F35" s="40" t="s">
        <v>347</v>
      </c>
      <c r="G35" s="41" t="s">
        <v>12</v>
      </c>
      <c r="H35" s="42" t="s">
        <v>13</v>
      </c>
      <c r="I35" s="56" t="s">
        <v>172</v>
      </c>
      <c r="J35" s="6"/>
      <c r="K35" s="6"/>
      <c r="L35" s="6"/>
      <c r="M35" s="6"/>
      <c r="N35" s="6"/>
      <c r="O35" s="6"/>
      <c r="P35" s="6"/>
      <c r="Q35" s="6"/>
    </row>
    <row r="36" spans="1:17" ht="75" x14ac:dyDescent="0.25">
      <c r="A36" s="39">
        <v>560214</v>
      </c>
      <c r="B36" s="40" t="s">
        <v>263</v>
      </c>
      <c r="C36" s="41">
        <v>4</v>
      </c>
      <c r="D36" s="40" t="s">
        <v>264</v>
      </c>
      <c r="E36" s="40" t="s">
        <v>16</v>
      </c>
      <c r="F36" s="40" t="s">
        <v>348</v>
      </c>
      <c r="G36" s="41" t="s">
        <v>9</v>
      </c>
      <c r="H36" s="42" t="s">
        <v>13</v>
      </c>
      <c r="I36" s="41" t="s">
        <v>9</v>
      </c>
      <c r="J36" s="6"/>
      <c r="K36" s="6"/>
      <c r="L36" s="6"/>
      <c r="M36" s="6"/>
      <c r="N36" s="6"/>
      <c r="O36" s="6"/>
      <c r="P36" s="6"/>
      <c r="Q36" s="6"/>
    </row>
    <row r="37" spans="1:17" ht="75" x14ac:dyDescent="0.25">
      <c r="A37" s="39">
        <v>560214</v>
      </c>
      <c r="B37" s="40" t="s">
        <v>263</v>
      </c>
      <c r="C37" s="41">
        <v>1</v>
      </c>
      <c r="D37" s="40" t="s">
        <v>265</v>
      </c>
      <c r="E37" s="40" t="s">
        <v>16</v>
      </c>
      <c r="F37" s="40" t="s">
        <v>349</v>
      </c>
      <c r="G37" s="41" t="s">
        <v>9</v>
      </c>
      <c r="H37" s="42" t="s">
        <v>13</v>
      </c>
      <c r="I37" s="47" t="s">
        <v>9</v>
      </c>
      <c r="J37" s="6"/>
      <c r="K37" s="6"/>
      <c r="L37" s="6"/>
      <c r="M37" s="6"/>
      <c r="N37" s="6"/>
      <c r="O37" s="6"/>
      <c r="P37" s="6"/>
      <c r="Q37" s="6"/>
    </row>
    <row r="38" spans="1:17" ht="37.5" x14ac:dyDescent="0.25">
      <c r="A38" s="39">
        <v>560269</v>
      </c>
      <c r="B38" s="40" t="s">
        <v>299</v>
      </c>
      <c r="C38" s="41">
        <v>2</v>
      </c>
      <c r="D38" s="40" t="s">
        <v>125</v>
      </c>
      <c r="E38" s="40" t="s">
        <v>25</v>
      </c>
      <c r="F38" s="40" t="s">
        <v>350</v>
      </c>
      <c r="G38" s="41" t="s">
        <v>9</v>
      </c>
      <c r="H38" s="42" t="s">
        <v>13</v>
      </c>
      <c r="I38" s="41" t="s">
        <v>9</v>
      </c>
      <c r="J38" s="6"/>
      <c r="K38" s="6"/>
      <c r="L38" s="6"/>
      <c r="M38" s="6"/>
      <c r="N38" s="6"/>
      <c r="O38" s="6"/>
      <c r="P38" s="6"/>
      <c r="Q38" s="6"/>
    </row>
    <row r="39" spans="1:17" ht="45" customHeight="1" x14ac:dyDescent="0.25">
      <c r="A39" s="39">
        <v>560269</v>
      </c>
      <c r="B39" s="40" t="s">
        <v>299</v>
      </c>
      <c r="C39" s="41">
        <v>7</v>
      </c>
      <c r="D39" s="40" t="s">
        <v>128</v>
      </c>
      <c r="E39" s="40" t="s">
        <v>25</v>
      </c>
      <c r="F39" s="40" t="s">
        <v>351</v>
      </c>
      <c r="G39" s="41" t="s">
        <v>12</v>
      </c>
      <c r="H39" s="42" t="s">
        <v>13</v>
      </c>
      <c r="I39" s="57" t="s">
        <v>173</v>
      </c>
      <c r="J39" s="6"/>
      <c r="K39" s="6"/>
      <c r="L39" s="6"/>
      <c r="M39" s="6"/>
      <c r="N39" s="6"/>
      <c r="O39" s="6"/>
      <c r="P39" s="6"/>
      <c r="Q39" s="6"/>
    </row>
    <row r="40" spans="1:17" ht="37.5" x14ac:dyDescent="0.25">
      <c r="A40" s="39">
        <v>560269</v>
      </c>
      <c r="B40" s="40" t="s">
        <v>299</v>
      </c>
      <c r="C40" s="41">
        <v>3</v>
      </c>
      <c r="D40" s="40" t="s">
        <v>126</v>
      </c>
      <c r="E40" s="40" t="s">
        <v>25</v>
      </c>
      <c r="F40" s="40" t="s">
        <v>352</v>
      </c>
      <c r="G40" s="41" t="s">
        <v>7</v>
      </c>
      <c r="H40" s="42" t="s">
        <v>13</v>
      </c>
      <c r="I40" s="53" t="s">
        <v>98</v>
      </c>
      <c r="J40" s="6"/>
      <c r="K40" s="6"/>
      <c r="L40" s="6"/>
      <c r="M40" s="6"/>
      <c r="N40" s="6"/>
      <c r="O40" s="6"/>
      <c r="P40" s="6"/>
      <c r="Q40" s="6"/>
    </row>
    <row r="41" spans="1:17" ht="56.25" x14ac:dyDescent="0.25">
      <c r="A41" s="39">
        <v>560269</v>
      </c>
      <c r="B41" s="40" t="s">
        <v>299</v>
      </c>
      <c r="C41" s="41">
        <v>1</v>
      </c>
      <c r="D41" s="40" t="s">
        <v>131</v>
      </c>
      <c r="E41" s="40" t="s">
        <v>49</v>
      </c>
      <c r="F41" s="40" t="s">
        <v>50</v>
      </c>
      <c r="G41" s="41" t="s">
        <v>7</v>
      </c>
      <c r="H41" s="42" t="s">
        <v>13</v>
      </c>
      <c r="I41" s="44" t="s">
        <v>486</v>
      </c>
      <c r="J41" s="6"/>
      <c r="K41" s="6"/>
      <c r="L41" s="6"/>
      <c r="M41" s="6"/>
      <c r="N41" s="6"/>
      <c r="O41" s="6"/>
      <c r="P41" s="6"/>
      <c r="Q41" s="6"/>
    </row>
    <row r="42" spans="1:17" ht="37.5" x14ac:dyDescent="0.25">
      <c r="A42" s="39">
        <v>560272</v>
      </c>
      <c r="B42" s="40" t="s">
        <v>309</v>
      </c>
      <c r="C42" s="41">
        <v>1</v>
      </c>
      <c r="D42" s="40" t="s">
        <v>174</v>
      </c>
      <c r="E42" s="40" t="s">
        <v>70</v>
      </c>
      <c r="F42" s="40" t="s">
        <v>353</v>
      </c>
      <c r="G42" s="41" t="s">
        <v>9</v>
      </c>
      <c r="H42" s="45" t="s">
        <v>13</v>
      </c>
      <c r="I42" s="41" t="s">
        <v>48</v>
      </c>
      <c r="J42" s="6"/>
      <c r="K42" s="6"/>
      <c r="L42" s="6"/>
      <c r="M42" s="6"/>
      <c r="N42" s="6"/>
      <c r="O42" s="6"/>
      <c r="P42" s="6"/>
      <c r="Q42" s="6"/>
    </row>
    <row r="43" spans="1:17" ht="50.25" customHeight="1" x14ac:dyDescent="0.25">
      <c r="A43" s="39">
        <v>560272</v>
      </c>
      <c r="B43" s="40" t="s">
        <v>309</v>
      </c>
      <c r="C43" s="41">
        <v>4</v>
      </c>
      <c r="D43" s="40" t="s">
        <v>175</v>
      </c>
      <c r="E43" s="40" t="s">
        <v>70</v>
      </c>
      <c r="F43" s="40" t="s">
        <v>452</v>
      </c>
      <c r="G43" s="41" t="s">
        <v>12</v>
      </c>
      <c r="H43" s="42" t="s">
        <v>13</v>
      </c>
      <c r="I43" s="57" t="s">
        <v>176</v>
      </c>
      <c r="J43" s="6"/>
      <c r="K43" s="6"/>
      <c r="L43" s="6"/>
      <c r="M43" s="6"/>
      <c r="N43" s="6"/>
      <c r="O43" s="6"/>
      <c r="P43" s="6"/>
      <c r="Q43" s="6"/>
    </row>
    <row r="44" spans="1:17" ht="37.5" x14ac:dyDescent="0.25">
      <c r="A44" s="39">
        <v>560272</v>
      </c>
      <c r="B44" s="40" t="s">
        <v>309</v>
      </c>
      <c r="C44" s="41" t="s">
        <v>3</v>
      </c>
      <c r="D44" s="40" t="s">
        <v>453</v>
      </c>
      <c r="E44" s="40" t="s">
        <v>70</v>
      </c>
      <c r="F44" s="40" t="s">
        <v>354</v>
      </c>
      <c r="G44" s="41" t="s">
        <v>11</v>
      </c>
      <c r="H44" s="42" t="s">
        <v>13</v>
      </c>
      <c r="I44" s="56" t="s">
        <v>11</v>
      </c>
      <c r="J44" s="6"/>
      <c r="K44" s="6"/>
      <c r="L44" s="6"/>
      <c r="M44" s="6"/>
      <c r="N44" s="6"/>
      <c r="O44" s="6"/>
      <c r="P44" s="6"/>
      <c r="Q44" s="6"/>
    </row>
    <row r="45" spans="1:17" ht="32.25" customHeight="1" x14ac:dyDescent="0.25">
      <c r="A45" s="54">
        <v>560001</v>
      </c>
      <c r="B45" s="52" t="s">
        <v>159</v>
      </c>
      <c r="C45" s="42">
        <v>1</v>
      </c>
      <c r="D45" s="52" t="s">
        <v>320</v>
      </c>
      <c r="E45" s="52" t="s">
        <v>6</v>
      </c>
      <c r="F45" s="52" t="s">
        <v>355</v>
      </c>
      <c r="G45" s="41" t="s">
        <v>9</v>
      </c>
      <c r="H45" s="42" t="s">
        <v>8</v>
      </c>
      <c r="I45" s="41" t="s">
        <v>9</v>
      </c>
      <c r="J45" s="6"/>
      <c r="K45" s="6"/>
      <c r="L45" s="6"/>
      <c r="M45" s="6"/>
      <c r="N45" s="6"/>
      <c r="O45" s="6"/>
      <c r="P45" s="6"/>
      <c r="Q45" s="6"/>
    </row>
    <row r="46" spans="1:17" ht="30.75" customHeight="1" x14ac:dyDescent="0.25">
      <c r="A46" s="54">
        <v>560007</v>
      </c>
      <c r="B46" s="58" t="s">
        <v>196</v>
      </c>
      <c r="C46" s="42">
        <v>1</v>
      </c>
      <c r="D46" s="52" t="s">
        <v>197</v>
      </c>
      <c r="E46" s="52" t="s">
        <v>6</v>
      </c>
      <c r="F46" s="52" t="s">
        <v>356</v>
      </c>
      <c r="G46" s="41" t="s">
        <v>9</v>
      </c>
      <c r="H46" s="42" t="s">
        <v>8</v>
      </c>
      <c r="I46" s="41" t="s">
        <v>9</v>
      </c>
      <c r="J46" s="27"/>
      <c r="K46" s="27"/>
      <c r="L46" s="27"/>
      <c r="M46" s="27"/>
      <c r="N46" s="27"/>
      <c r="O46" s="27"/>
      <c r="P46" s="27"/>
      <c r="Q46" s="27"/>
    </row>
    <row r="47" spans="1:17" ht="31.5" customHeight="1" x14ac:dyDescent="0.25">
      <c r="A47" s="59">
        <v>560008</v>
      </c>
      <c r="B47" s="55" t="s">
        <v>198</v>
      </c>
      <c r="C47" s="60">
        <v>1</v>
      </c>
      <c r="D47" s="61" t="s">
        <v>199</v>
      </c>
      <c r="E47" s="61" t="s">
        <v>14</v>
      </c>
      <c r="F47" s="61" t="s">
        <v>357</v>
      </c>
      <c r="G47" s="41" t="s">
        <v>11</v>
      </c>
      <c r="H47" s="42" t="s">
        <v>8</v>
      </c>
      <c r="I47" s="41" t="s">
        <v>11</v>
      </c>
      <c r="J47" s="6"/>
      <c r="K47" s="6"/>
      <c r="L47" s="6"/>
      <c r="M47" s="6"/>
      <c r="N47" s="6"/>
      <c r="O47" s="6"/>
      <c r="P47" s="6"/>
      <c r="Q47" s="6"/>
    </row>
    <row r="48" spans="1:17" ht="37.5" x14ac:dyDescent="0.25">
      <c r="A48" s="54">
        <v>560009</v>
      </c>
      <c r="B48" s="55" t="s">
        <v>200</v>
      </c>
      <c r="C48" s="42">
        <v>4</v>
      </c>
      <c r="D48" s="52" t="s">
        <v>201</v>
      </c>
      <c r="E48" s="52" t="s">
        <v>6</v>
      </c>
      <c r="F48" s="52" t="s">
        <v>358</v>
      </c>
      <c r="G48" s="41" t="s">
        <v>11</v>
      </c>
      <c r="H48" s="42" t="s">
        <v>8</v>
      </c>
      <c r="I48" s="56" t="s">
        <v>11</v>
      </c>
      <c r="J48" s="6"/>
      <c r="K48" s="6"/>
      <c r="L48" s="6"/>
      <c r="M48" s="6"/>
      <c r="N48" s="6"/>
      <c r="O48" s="6"/>
      <c r="P48" s="6"/>
      <c r="Q48" s="6"/>
    </row>
    <row r="49" spans="1:17" ht="37.5" x14ac:dyDescent="0.25">
      <c r="A49" s="54">
        <v>560009</v>
      </c>
      <c r="B49" s="55" t="s">
        <v>200</v>
      </c>
      <c r="C49" s="42">
        <v>5</v>
      </c>
      <c r="D49" s="52" t="s">
        <v>202</v>
      </c>
      <c r="E49" s="52" t="s">
        <v>16</v>
      </c>
      <c r="F49" s="52" t="s">
        <v>359</v>
      </c>
      <c r="G49" s="41" t="s">
        <v>11</v>
      </c>
      <c r="H49" s="42" t="s">
        <v>8</v>
      </c>
      <c r="I49" s="56" t="s">
        <v>11</v>
      </c>
      <c r="J49" s="6"/>
      <c r="K49" s="6"/>
      <c r="L49" s="6"/>
      <c r="M49" s="6"/>
      <c r="N49" s="6"/>
      <c r="O49" s="6"/>
      <c r="P49" s="6"/>
      <c r="Q49" s="6"/>
    </row>
    <row r="50" spans="1:17" ht="18.75" x14ac:dyDescent="0.25">
      <c r="A50" s="59">
        <v>560009</v>
      </c>
      <c r="B50" s="55" t="s">
        <v>200</v>
      </c>
      <c r="C50" s="60">
        <v>7</v>
      </c>
      <c r="D50" s="61" t="s">
        <v>455</v>
      </c>
      <c r="E50" s="61" t="s">
        <v>14</v>
      </c>
      <c r="F50" s="61" t="s">
        <v>360</v>
      </c>
      <c r="G50" s="41" t="s">
        <v>11</v>
      </c>
      <c r="H50" s="42" t="s">
        <v>8</v>
      </c>
      <c r="I50" s="42" t="s">
        <v>11</v>
      </c>
      <c r="J50" s="6"/>
      <c r="K50" s="6"/>
      <c r="L50" s="6"/>
      <c r="M50" s="6"/>
      <c r="N50" s="6"/>
      <c r="O50" s="6"/>
      <c r="P50" s="6"/>
      <c r="Q50" s="6"/>
    </row>
    <row r="51" spans="1:17" ht="37.5" x14ac:dyDescent="0.25">
      <c r="A51" s="59">
        <v>560009</v>
      </c>
      <c r="B51" s="55" t="s">
        <v>200</v>
      </c>
      <c r="C51" s="60">
        <v>8</v>
      </c>
      <c r="D51" s="61" t="s">
        <v>203</v>
      </c>
      <c r="E51" s="61" t="s">
        <v>18</v>
      </c>
      <c r="F51" s="61" t="s">
        <v>361</v>
      </c>
      <c r="G51" s="41" t="s">
        <v>12</v>
      </c>
      <c r="H51" s="42" t="s">
        <v>8</v>
      </c>
      <c r="I51" s="62" t="s">
        <v>479</v>
      </c>
      <c r="J51" s="6"/>
      <c r="K51" s="6"/>
      <c r="L51" s="6"/>
      <c r="M51" s="6"/>
      <c r="N51" s="6"/>
      <c r="O51" s="6"/>
      <c r="P51" s="6"/>
      <c r="Q51" s="6"/>
    </row>
    <row r="52" spans="1:17" ht="37.5" x14ac:dyDescent="0.25">
      <c r="A52" s="39">
        <v>560014</v>
      </c>
      <c r="B52" s="40" t="s">
        <v>315</v>
      </c>
      <c r="C52" s="41">
        <v>1</v>
      </c>
      <c r="D52" s="40" t="s">
        <v>210</v>
      </c>
      <c r="E52" s="52" t="s">
        <v>6</v>
      </c>
      <c r="F52" s="40" t="s">
        <v>362</v>
      </c>
      <c r="G52" s="41" t="s">
        <v>11</v>
      </c>
      <c r="H52" s="42" t="s">
        <v>8</v>
      </c>
      <c r="I52" s="60" t="s">
        <v>11</v>
      </c>
      <c r="J52" s="6"/>
      <c r="K52" s="6"/>
      <c r="L52" s="6"/>
      <c r="M52" s="6"/>
      <c r="N52" s="6"/>
      <c r="O52" s="6"/>
      <c r="P52" s="6"/>
      <c r="Q52" s="6"/>
    </row>
    <row r="53" spans="1:17" ht="37.5" x14ac:dyDescent="0.25">
      <c r="A53" s="39">
        <v>560020</v>
      </c>
      <c r="B53" s="40" t="s">
        <v>204</v>
      </c>
      <c r="C53" s="41">
        <v>3</v>
      </c>
      <c r="D53" s="40" t="s">
        <v>205</v>
      </c>
      <c r="E53" s="52" t="s">
        <v>6</v>
      </c>
      <c r="F53" s="40" t="s">
        <v>363</v>
      </c>
      <c r="G53" s="42" t="s">
        <v>11</v>
      </c>
      <c r="H53" s="42" t="s">
        <v>8</v>
      </c>
      <c r="I53" s="45" t="s">
        <v>11</v>
      </c>
      <c r="J53" s="6"/>
      <c r="K53" s="6"/>
      <c r="L53" s="6"/>
      <c r="M53" s="6"/>
      <c r="N53" s="6"/>
      <c r="O53" s="6"/>
      <c r="P53" s="6"/>
      <c r="Q53" s="6"/>
    </row>
    <row r="54" spans="1:17" ht="37.5" x14ac:dyDescent="0.25">
      <c r="A54" s="39">
        <v>560020</v>
      </c>
      <c r="B54" s="40" t="s">
        <v>207</v>
      </c>
      <c r="C54" s="41">
        <v>4</v>
      </c>
      <c r="D54" s="40" t="s">
        <v>206</v>
      </c>
      <c r="E54" s="52" t="s">
        <v>6</v>
      </c>
      <c r="F54" s="40" t="s">
        <v>364</v>
      </c>
      <c r="G54" s="41" t="s">
        <v>12</v>
      </c>
      <c r="H54" s="42" t="s">
        <v>8</v>
      </c>
      <c r="I54" s="56" t="s">
        <v>472</v>
      </c>
      <c r="J54" s="6"/>
      <c r="K54" s="6"/>
      <c r="L54" s="6"/>
      <c r="M54" s="6"/>
      <c r="N54" s="6"/>
      <c r="O54" s="6"/>
      <c r="P54" s="6"/>
      <c r="Q54" s="6"/>
    </row>
    <row r="55" spans="1:17" ht="37.5" x14ac:dyDescent="0.25">
      <c r="A55" s="39">
        <v>560020</v>
      </c>
      <c r="B55" s="40" t="s">
        <v>204</v>
      </c>
      <c r="C55" s="41">
        <v>5</v>
      </c>
      <c r="D55" s="40" t="s">
        <v>208</v>
      </c>
      <c r="E55" s="52" t="s">
        <v>6</v>
      </c>
      <c r="F55" s="40" t="s">
        <v>365</v>
      </c>
      <c r="G55" s="53" t="s">
        <v>11</v>
      </c>
      <c r="H55" s="42" t="s">
        <v>8</v>
      </c>
      <c r="I55" s="63" t="s">
        <v>11</v>
      </c>
      <c r="J55" s="6"/>
      <c r="K55" s="6"/>
      <c r="L55" s="6"/>
      <c r="M55" s="6"/>
      <c r="N55" s="6"/>
      <c r="O55" s="6"/>
      <c r="P55" s="6"/>
      <c r="Q55" s="6"/>
    </row>
    <row r="56" spans="1:17" ht="37.5" x14ac:dyDescent="0.25">
      <c r="A56" s="39">
        <v>560024</v>
      </c>
      <c r="B56" s="40" t="s">
        <v>209</v>
      </c>
      <c r="C56" s="41">
        <v>4</v>
      </c>
      <c r="D56" s="40" t="s">
        <v>211</v>
      </c>
      <c r="E56" s="52" t="s">
        <v>6</v>
      </c>
      <c r="F56" s="40" t="s">
        <v>366</v>
      </c>
      <c r="G56" s="41" t="s">
        <v>9</v>
      </c>
      <c r="H56" s="42" t="s">
        <v>8</v>
      </c>
      <c r="I56" s="41" t="s">
        <v>9</v>
      </c>
      <c r="J56" s="6"/>
      <c r="K56" s="6"/>
      <c r="L56" s="6"/>
      <c r="M56" s="6"/>
      <c r="N56" s="6"/>
      <c r="O56" s="6"/>
      <c r="P56" s="6"/>
      <c r="Q56" s="6"/>
    </row>
    <row r="57" spans="1:17" ht="37.5" x14ac:dyDescent="0.25">
      <c r="A57" s="39">
        <v>560024</v>
      </c>
      <c r="B57" s="40" t="s">
        <v>209</v>
      </c>
      <c r="C57" s="41">
        <v>5</v>
      </c>
      <c r="D57" s="40" t="s">
        <v>212</v>
      </c>
      <c r="E57" s="52" t="s">
        <v>6</v>
      </c>
      <c r="F57" s="40" t="s">
        <v>367</v>
      </c>
      <c r="G57" s="41" t="s">
        <v>9</v>
      </c>
      <c r="H57" s="42" t="s">
        <v>8</v>
      </c>
      <c r="I57" s="41" t="s">
        <v>9</v>
      </c>
      <c r="J57" s="6"/>
      <c r="K57" s="6"/>
      <c r="L57" s="6"/>
      <c r="M57" s="6"/>
      <c r="N57" s="6"/>
      <c r="O57" s="6"/>
      <c r="P57" s="6"/>
      <c r="Q57" s="6"/>
    </row>
    <row r="58" spans="1:17" ht="37.5" x14ac:dyDescent="0.25">
      <c r="A58" s="39">
        <v>560024</v>
      </c>
      <c r="B58" s="40" t="s">
        <v>209</v>
      </c>
      <c r="C58" s="41">
        <v>6</v>
      </c>
      <c r="D58" s="40" t="s">
        <v>213</v>
      </c>
      <c r="E58" s="52" t="s">
        <v>6</v>
      </c>
      <c r="F58" s="40" t="s">
        <v>368</v>
      </c>
      <c r="G58" s="41" t="s">
        <v>7</v>
      </c>
      <c r="H58" s="42" t="s">
        <v>8</v>
      </c>
      <c r="I58" s="64" t="s">
        <v>119</v>
      </c>
      <c r="J58" s="6"/>
      <c r="K58" s="6"/>
      <c r="L58" s="6"/>
      <c r="M58" s="6"/>
      <c r="N58" s="6"/>
      <c r="O58" s="6"/>
      <c r="P58" s="6"/>
      <c r="Q58" s="6"/>
    </row>
    <row r="59" spans="1:17" ht="37.5" x14ac:dyDescent="0.25">
      <c r="A59" s="39">
        <v>560024</v>
      </c>
      <c r="B59" s="40" t="s">
        <v>209</v>
      </c>
      <c r="C59" s="41"/>
      <c r="D59" s="40" t="s">
        <v>214</v>
      </c>
      <c r="E59" s="52" t="s">
        <v>6</v>
      </c>
      <c r="F59" s="40" t="s">
        <v>369</v>
      </c>
      <c r="G59" s="41" t="s">
        <v>7</v>
      </c>
      <c r="H59" s="42" t="s">
        <v>8</v>
      </c>
      <c r="I59" s="60" t="s">
        <v>100</v>
      </c>
      <c r="J59" s="6"/>
      <c r="K59" s="6"/>
      <c r="L59" s="6"/>
      <c r="M59" s="6"/>
      <c r="N59" s="6"/>
      <c r="O59" s="6"/>
      <c r="P59" s="6"/>
      <c r="Q59" s="6"/>
    </row>
    <row r="60" spans="1:17" ht="37.5" x14ac:dyDescent="0.25">
      <c r="A60" s="39">
        <v>560024</v>
      </c>
      <c r="B60" s="40" t="s">
        <v>209</v>
      </c>
      <c r="C60" s="41">
        <v>9</v>
      </c>
      <c r="D60" s="40" t="s">
        <v>215</v>
      </c>
      <c r="E60" s="52" t="s">
        <v>6</v>
      </c>
      <c r="F60" s="40" t="s">
        <v>370</v>
      </c>
      <c r="G60" s="41" t="s">
        <v>7</v>
      </c>
      <c r="H60" s="42" t="s">
        <v>8</v>
      </c>
      <c r="I60" s="60" t="s">
        <v>177</v>
      </c>
      <c r="J60" s="6"/>
      <c r="K60" s="6"/>
      <c r="L60" s="6"/>
      <c r="M60" s="6"/>
      <c r="N60" s="6"/>
      <c r="O60" s="6"/>
      <c r="P60" s="6"/>
      <c r="Q60" s="6"/>
    </row>
    <row r="61" spans="1:17" s="38" customFormat="1" ht="37.5" x14ac:dyDescent="0.25">
      <c r="A61" s="39">
        <v>560024</v>
      </c>
      <c r="B61" s="40" t="s">
        <v>209</v>
      </c>
      <c r="C61" s="41">
        <v>2</v>
      </c>
      <c r="D61" s="40" t="s">
        <v>216</v>
      </c>
      <c r="E61" s="52" t="s">
        <v>6</v>
      </c>
      <c r="F61" s="40" t="s">
        <v>371</v>
      </c>
      <c r="G61" s="41" t="s">
        <v>35</v>
      </c>
      <c r="H61" s="42" t="s">
        <v>8</v>
      </c>
      <c r="I61" s="41" t="s">
        <v>35</v>
      </c>
      <c r="J61" s="37"/>
      <c r="K61" s="37"/>
      <c r="L61" s="37"/>
      <c r="M61" s="37"/>
      <c r="N61" s="37"/>
      <c r="O61" s="37"/>
      <c r="P61" s="37"/>
      <c r="Q61" s="37"/>
    </row>
    <row r="62" spans="1:17" ht="37.5" x14ac:dyDescent="0.25">
      <c r="A62" s="39">
        <v>560024</v>
      </c>
      <c r="B62" s="40" t="s">
        <v>209</v>
      </c>
      <c r="C62" s="41">
        <v>3</v>
      </c>
      <c r="D62" s="40" t="s">
        <v>217</v>
      </c>
      <c r="E62" s="52" t="s">
        <v>6</v>
      </c>
      <c r="F62" s="40" t="s">
        <v>372</v>
      </c>
      <c r="G62" s="41" t="s">
        <v>9</v>
      </c>
      <c r="H62" s="42" t="s">
        <v>8</v>
      </c>
      <c r="I62" s="41" t="s">
        <v>9</v>
      </c>
      <c r="J62" s="6"/>
      <c r="K62" s="6"/>
      <c r="L62" s="6"/>
      <c r="M62" s="6"/>
      <c r="N62" s="6"/>
      <c r="O62" s="6"/>
      <c r="P62" s="6"/>
      <c r="Q62" s="6"/>
    </row>
    <row r="63" spans="1:17" ht="37.5" x14ac:dyDescent="0.25">
      <c r="A63" s="39">
        <v>560024</v>
      </c>
      <c r="B63" s="40" t="s">
        <v>209</v>
      </c>
      <c r="C63" s="41">
        <v>4</v>
      </c>
      <c r="D63" s="40" t="s">
        <v>218</v>
      </c>
      <c r="E63" s="52" t="s">
        <v>6</v>
      </c>
      <c r="F63" s="40" t="s">
        <v>373</v>
      </c>
      <c r="G63" s="41" t="s">
        <v>9</v>
      </c>
      <c r="H63" s="42" t="s">
        <v>8</v>
      </c>
      <c r="I63" s="41" t="s">
        <v>9</v>
      </c>
      <c r="J63" s="6"/>
      <c r="K63" s="6"/>
      <c r="L63" s="6"/>
      <c r="M63" s="6"/>
      <c r="N63" s="6"/>
      <c r="O63" s="6"/>
      <c r="P63" s="6"/>
      <c r="Q63" s="6"/>
    </row>
    <row r="64" spans="1:17" ht="37.5" x14ac:dyDescent="0.25">
      <c r="A64" s="65">
        <v>560024</v>
      </c>
      <c r="B64" s="40" t="s">
        <v>209</v>
      </c>
      <c r="C64" s="66">
        <v>5</v>
      </c>
      <c r="D64" s="67" t="s">
        <v>219</v>
      </c>
      <c r="E64" s="52" t="s">
        <v>6</v>
      </c>
      <c r="F64" s="67" t="s">
        <v>374</v>
      </c>
      <c r="G64" s="66" t="s">
        <v>9</v>
      </c>
      <c r="H64" s="68" t="s">
        <v>8</v>
      </c>
      <c r="I64" s="41" t="s">
        <v>9</v>
      </c>
      <c r="J64" s="6"/>
      <c r="K64" s="6"/>
      <c r="L64" s="6"/>
      <c r="M64" s="6"/>
      <c r="N64" s="6"/>
      <c r="O64" s="6"/>
      <c r="P64" s="6"/>
      <c r="Q64" s="6"/>
    </row>
    <row r="65" spans="1:17" ht="37.5" x14ac:dyDescent="0.25">
      <c r="A65" s="65">
        <v>560024</v>
      </c>
      <c r="B65" s="40" t="s">
        <v>209</v>
      </c>
      <c r="C65" s="41">
        <v>6</v>
      </c>
      <c r="D65" s="67" t="s">
        <v>220</v>
      </c>
      <c r="E65" s="52" t="s">
        <v>6</v>
      </c>
      <c r="F65" s="67" t="s">
        <v>375</v>
      </c>
      <c r="G65" s="41" t="s">
        <v>9</v>
      </c>
      <c r="H65" s="68" t="s">
        <v>8</v>
      </c>
      <c r="I65" s="41" t="s">
        <v>9</v>
      </c>
      <c r="J65" s="6"/>
      <c r="K65" s="6"/>
      <c r="L65" s="6"/>
      <c r="M65" s="6"/>
      <c r="N65" s="6"/>
      <c r="O65" s="6"/>
      <c r="P65" s="6"/>
      <c r="Q65" s="6"/>
    </row>
    <row r="66" spans="1:17" ht="56.25" x14ac:dyDescent="0.25">
      <c r="A66" s="39">
        <v>560024</v>
      </c>
      <c r="B66" s="40" t="s">
        <v>209</v>
      </c>
      <c r="C66" s="41" t="s">
        <v>22</v>
      </c>
      <c r="D66" s="40" t="s">
        <v>221</v>
      </c>
      <c r="E66" s="52" t="s">
        <v>14</v>
      </c>
      <c r="F66" s="40" t="s">
        <v>376</v>
      </c>
      <c r="G66" s="41" t="s">
        <v>9</v>
      </c>
      <c r="H66" s="42" t="s">
        <v>8</v>
      </c>
      <c r="I66" s="41" t="s">
        <v>9</v>
      </c>
      <c r="J66" s="6"/>
      <c r="K66" s="6"/>
      <c r="L66" s="6"/>
      <c r="M66" s="6"/>
      <c r="N66" s="6"/>
      <c r="O66" s="6"/>
      <c r="P66" s="6"/>
      <c r="Q66" s="6"/>
    </row>
    <row r="67" spans="1:17" ht="37.5" x14ac:dyDescent="0.25">
      <c r="A67" s="39">
        <v>560024</v>
      </c>
      <c r="B67" s="40" t="s">
        <v>209</v>
      </c>
      <c r="C67" s="41">
        <v>4</v>
      </c>
      <c r="D67" s="40" t="s">
        <v>222</v>
      </c>
      <c r="E67" s="52" t="s">
        <v>6</v>
      </c>
      <c r="F67" s="40" t="s">
        <v>377</v>
      </c>
      <c r="G67" s="41" t="s">
        <v>9</v>
      </c>
      <c r="H67" s="42" t="s">
        <v>8</v>
      </c>
      <c r="I67" s="41" t="s">
        <v>9</v>
      </c>
      <c r="J67" s="6"/>
      <c r="K67" s="6"/>
      <c r="L67" s="6"/>
      <c r="M67" s="6"/>
      <c r="N67" s="6"/>
      <c r="O67" s="6"/>
      <c r="P67" s="6"/>
      <c r="Q67" s="6"/>
    </row>
    <row r="68" spans="1:17" ht="37.5" x14ac:dyDescent="0.25">
      <c r="A68" s="39">
        <v>560024</v>
      </c>
      <c r="B68" s="40" t="s">
        <v>209</v>
      </c>
      <c r="C68" s="41">
        <v>8</v>
      </c>
      <c r="D68" s="40" t="s">
        <v>223</v>
      </c>
      <c r="E68" s="52" t="s">
        <v>6</v>
      </c>
      <c r="F68" s="40" t="s">
        <v>378</v>
      </c>
      <c r="G68" s="41" t="s">
        <v>12</v>
      </c>
      <c r="H68" s="42" t="s">
        <v>8</v>
      </c>
      <c r="I68" s="41" t="s">
        <v>178</v>
      </c>
      <c r="J68" s="6"/>
      <c r="K68" s="6"/>
      <c r="L68" s="6"/>
      <c r="M68" s="6"/>
      <c r="N68" s="6"/>
      <c r="O68" s="6"/>
      <c r="P68" s="6"/>
      <c r="Q68" s="6"/>
    </row>
    <row r="69" spans="1:17" ht="37.5" x14ac:dyDescent="0.25">
      <c r="A69" s="39">
        <v>560263</v>
      </c>
      <c r="B69" s="40" t="s">
        <v>268</v>
      </c>
      <c r="C69" s="41">
        <v>1</v>
      </c>
      <c r="D69" s="40" t="s">
        <v>269</v>
      </c>
      <c r="E69" s="52" t="s">
        <v>6</v>
      </c>
      <c r="F69" s="40" t="s">
        <v>379</v>
      </c>
      <c r="G69" s="53" t="s">
        <v>11</v>
      </c>
      <c r="H69" s="42" t="s">
        <v>8</v>
      </c>
      <c r="I69" s="56" t="s">
        <v>11</v>
      </c>
      <c r="J69" s="6"/>
      <c r="K69" s="6"/>
      <c r="L69" s="6"/>
      <c r="M69" s="6"/>
      <c r="N69" s="6"/>
      <c r="O69" s="6"/>
      <c r="P69" s="6"/>
      <c r="Q69" s="6"/>
    </row>
    <row r="70" spans="1:17" ht="37.5" x14ac:dyDescent="0.25">
      <c r="A70" s="39">
        <v>560325</v>
      </c>
      <c r="B70" s="40" t="s">
        <v>160</v>
      </c>
      <c r="C70" s="41">
        <v>2</v>
      </c>
      <c r="D70" s="40" t="s">
        <v>321</v>
      </c>
      <c r="E70" s="40" t="s">
        <v>14</v>
      </c>
      <c r="F70" s="40" t="s">
        <v>380</v>
      </c>
      <c r="G70" s="41" t="s">
        <v>7</v>
      </c>
      <c r="H70" s="42" t="s">
        <v>8</v>
      </c>
      <c r="I70" s="69" t="s">
        <v>468</v>
      </c>
      <c r="J70" s="6"/>
      <c r="K70" s="6"/>
      <c r="L70" s="6"/>
      <c r="M70" s="6"/>
      <c r="N70" s="6"/>
      <c r="O70" s="6"/>
      <c r="P70" s="6"/>
      <c r="Q70" s="6"/>
    </row>
    <row r="71" spans="1:17" ht="28.5" customHeight="1" x14ac:dyDescent="0.25">
      <c r="A71" s="39">
        <v>560325</v>
      </c>
      <c r="B71" s="40" t="s">
        <v>160</v>
      </c>
      <c r="C71" s="41">
        <v>2</v>
      </c>
      <c r="D71" s="40" t="s">
        <v>321</v>
      </c>
      <c r="E71" s="40" t="s">
        <v>14</v>
      </c>
      <c r="F71" s="40" t="s">
        <v>381</v>
      </c>
      <c r="G71" s="41" t="s">
        <v>9</v>
      </c>
      <c r="H71" s="42" t="s">
        <v>8</v>
      </c>
      <c r="I71" s="41" t="s">
        <v>9</v>
      </c>
      <c r="J71" s="6"/>
      <c r="K71" s="6"/>
      <c r="L71" s="6"/>
      <c r="M71" s="6"/>
      <c r="N71" s="6"/>
      <c r="O71" s="6"/>
      <c r="P71" s="6"/>
      <c r="Q71" s="6"/>
    </row>
    <row r="72" spans="1:17" ht="28.5" customHeight="1" x14ac:dyDescent="0.25">
      <c r="A72" s="39">
        <v>560325</v>
      </c>
      <c r="B72" s="40" t="s">
        <v>160</v>
      </c>
      <c r="C72" s="41">
        <v>4</v>
      </c>
      <c r="D72" s="40" t="s">
        <v>321</v>
      </c>
      <c r="E72" s="40" t="s">
        <v>14</v>
      </c>
      <c r="F72" s="40" t="s">
        <v>382</v>
      </c>
      <c r="G72" s="41" t="s">
        <v>7</v>
      </c>
      <c r="H72" s="42" t="s">
        <v>8</v>
      </c>
      <c r="I72" s="44" t="s">
        <v>469</v>
      </c>
      <c r="J72" s="6"/>
      <c r="K72" s="6"/>
      <c r="L72" s="6"/>
      <c r="M72" s="6"/>
      <c r="N72" s="6"/>
      <c r="O72" s="6"/>
      <c r="P72" s="6"/>
      <c r="Q72" s="6"/>
    </row>
    <row r="73" spans="1:17" ht="37.5" x14ac:dyDescent="0.25">
      <c r="A73" s="39">
        <v>560035</v>
      </c>
      <c r="B73" s="40" t="s">
        <v>158</v>
      </c>
      <c r="C73" s="41">
        <v>2</v>
      </c>
      <c r="D73" s="40" t="s">
        <v>322</v>
      </c>
      <c r="E73" s="40" t="s">
        <v>14</v>
      </c>
      <c r="F73" s="40" t="s">
        <v>383</v>
      </c>
      <c r="G73" s="41" t="s">
        <v>9</v>
      </c>
      <c r="H73" s="42" t="s">
        <v>8</v>
      </c>
      <c r="I73" s="41" t="s">
        <v>9</v>
      </c>
      <c r="J73" s="27"/>
      <c r="K73" s="27"/>
      <c r="L73" s="27"/>
      <c r="M73" s="27"/>
      <c r="N73" s="27"/>
      <c r="O73" s="27"/>
      <c r="P73" s="27"/>
      <c r="Q73" s="27"/>
    </row>
    <row r="74" spans="1:17" ht="37.5" x14ac:dyDescent="0.25">
      <c r="A74" s="39">
        <v>560035</v>
      </c>
      <c r="B74" s="40" t="s">
        <v>158</v>
      </c>
      <c r="C74" s="41">
        <v>5</v>
      </c>
      <c r="D74" s="40" t="s">
        <v>323</v>
      </c>
      <c r="E74" s="40" t="s">
        <v>14</v>
      </c>
      <c r="F74" s="40" t="s">
        <v>384</v>
      </c>
      <c r="G74" s="41" t="s">
        <v>7</v>
      </c>
      <c r="H74" s="42" t="s">
        <v>8</v>
      </c>
      <c r="I74" s="44" t="s">
        <v>118</v>
      </c>
      <c r="J74" s="27"/>
      <c r="K74" s="27"/>
      <c r="L74" s="27"/>
      <c r="M74" s="27"/>
      <c r="N74" s="27"/>
      <c r="O74" s="27"/>
      <c r="P74" s="27"/>
      <c r="Q74" s="27"/>
    </row>
    <row r="75" spans="1:17" ht="37.5" x14ac:dyDescent="0.25">
      <c r="A75" s="39">
        <v>560035</v>
      </c>
      <c r="B75" s="40" t="s">
        <v>158</v>
      </c>
      <c r="C75" s="41" t="s">
        <v>2</v>
      </c>
      <c r="D75" s="40" t="s">
        <v>324</v>
      </c>
      <c r="E75" s="40" t="s">
        <v>14</v>
      </c>
      <c r="F75" s="40" t="s">
        <v>385</v>
      </c>
      <c r="G75" s="70" t="s">
        <v>9</v>
      </c>
      <c r="H75" s="42" t="s">
        <v>8</v>
      </c>
      <c r="I75" s="41" t="s">
        <v>9</v>
      </c>
      <c r="J75" s="27"/>
      <c r="K75" s="27"/>
      <c r="L75" s="27"/>
      <c r="M75" s="27"/>
      <c r="N75" s="27"/>
      <c r="O75" s="27"/>
      <c r="P75" s="27"/>
      <c r="Q75" s="27"/>
    </row>
    <row r="76" spans="1:17" ht="18.75" x14ac:dyDescent="0.25">
      <c r="A76" s="39">
        <v>560035</v>
      </c>
      <c r="B76" s="40" t="s">
        <v>158</v>
      </c>
      <c r="C76" s="41" t="s">
        <v>3</v>
      </c>
      <c r="D76" s="40" t="s">
        <v>325</v>
      </c>
      <c r="E76" s="40" t="s">
        <v>14</v>
      </c>
      <c r="F76" s="40" t="s">
        <v>386</v>
      </c>
      <c r="G76" s="53" t="s">
        <v>11</v>
      </c>
      <c r="H76" s="42" t="s">
        <v>8</v>
      </c>
      <c r="I76" s="56" t="s">
        <v>11</v>
      </c>
      <c r="J76" s="6"/>
      <c r="K76" s="6"/>
      <c r="L76" s="6"/>
      <c r="M76" s="6"/>
      <c r="N76" s="6"/>
      <c r="O76" s="6"/>
      <c r="P76" s="6"/>
      <c r="Q76" s="6"/>
    </row>
    <row r="77" spans="1:17" ht="18.75" x14ac:dyDescent="0.25">
      <c r="A77" s="39">
        <v>560035</v>
      </c>
      <c r="B77" s="40" t="s">
        <v>158</v>
      </c>
      <c r="C77" s="41" t="s">
        <v>4</v>
      </c>
      <c r="D77" s="40" t="s">
        <v>326</v>
      </c>
      <c r="E77" s="40" t="s">
        <v>14</v>
      </c>
      <c r="F77" s="40" t="s">
        <v>387</v>
      </c>
      <c r="G77" s="53" t="s">
        <v>11</v>
      </c>
      <c r="H77" s="42" t="s">
        <v>8</v>
      </c>
      <c r="I77" s="56" t="s">
        <v>11</v>
      </c>
      <c r="J77" s="6"/>
      <c r="K77" s="6"/>
      <c r="L77" s="6"/>
      <c r="M77" s="6"/>
      <c r="N77" s="6"/>
      <c r="O77" s="6"/>
      <c r="P77" s="6"/>
      <c r="Q77" s="6"/>
    </row>
    <row r="78" spans="1:17" ht="18.75" x14ac:dyDescent="0.25">
      <c r="A78" s="39">
        <v>560325</v>
      </c>
      <c r="B78" s="40" t="s">
        <v>160</v>
      </c>
      <c r="C78" s="41">
        <v>4</v>
      </c>
      <c r="D78" s="40" t="s">
        <v>327</v>
      </c>
      <c r="E78" s="40" t="s">
        <v>14</v>
      </c>
      <c r="F78" s="40" t="s">
        <v>388</v>
      </c>
      <c r="G78" s="41" t="s">
        <v>9</v>
      </c>
      <c r="H78" s="42" t="s">
        <v>8</v>
      </c>
      <c r="I78" s="41" t="s">
        <v>9</v>
      </c>
      <c r="J78" s="6"/>
      <c r="K78" s="6"/>
      <c r="L78" s="6"/>
      <c r="M78" s="6"/>
      <c r="N78" s="6"/>
      <c r="O78" s="6"/>
      <c r="P78" s="6"/>
      <c r="Q78" s="6"/>
    </row>
    <row r="79" spans="1:17" ht="18.75" x14ac:dyDescent="0.25">
      <c r="A79" s="39">
        <v>560325</v>
      </c>
      <c r="B79" s="40" t="s">
        <v>160</v>
      </c>
      <c r="C79" s="41">
        <v>9</v>
      </c>
      <c r="D79" s="40" t="s">
        <v>328</v>
      </c>
      <c r="E79" s="40" t="s">
        <v>14</v>
      </c>
      <c r="F79" s="40" t="s">
        <v>389</v>
      </c>
      <c r="G79" s="41" t="s">
        <v>12</v>
      </c>
      <c r="H79" s="42" t="s">
        <v>8</v>
      </c>
      <c r="I79" s="44" t="s">
        <v>480</v>
      </c>
      <c r="J79" s="6"/>
      <c r="K79" s="6"/>
      <c r="L79" s="6"/>
      <c r="M79" s="6"/>
      <c r="N79" s="6"/>
      <c r="O79" s="6"/>
      <c r="P79" s="6"/>
      <c r="Q79" s="6"/>
    </row>
    <row r="80" spans="1:17" ht="18.75" x14ac:dyDescent="0.25">
      <c r="A80" s="39">
        <v>560325</v>
      </c>
      <c r="B80" s="40" t="s">
        <v>160</v>
      </c>
      <c r="C80" s="41">
        <v>2</v>
      </c>
      <c r="D80" s="40" t="s">
        <v>329</v>
      </c>
      <c r="E80" s="40" t="s">
        <v>14</v>
      </c>
      <c r="F80" s="40" t="s">
        <v>390</v>
      </c>
      <c r="G80" s="41" t="s">
        <v>9</v>
      </c>
      <c r="H80" s="42" t="s">
        <v>8</v>
      </c>
      <c r="I80" s="41" t="s">
        <v>9</v>
      </c>
      <c r="J80" s="6"/>
      <c r="K80" s="6"/>
      <c r="L80" s="6"/>
      <c r="M80" s="6"/>
      <c r="N80" s="6"/>
      <c r="O80" s="6"/>
      <c r="P80" s="6"/>
      <c r="Q80" s="6"/>
    </row>
    <row r="81" spans="1:17" ht="18.75" x14ac:dyDescent="0.25">
      <c r="A81" s="39">
        <v>560325</v>
      </c>
      <c r="B81" s="40" t="s">
        <v>160</v>
      </c>
      <c r="C81" s="41"/>
      <c r="D81" s="40" t="s">
        <v>330</v>
      </c>
      <c r="E81" s="40" t="s">
        <v>14</v>
      </c>
      <c r="F81" s="40" t="s">
        <v>391</v>
      </c>
      <c r="G81" s="41" t="s">
        <v>9</v>
      </c>
      <c r="H81" s="42" t="s">
        <v>8</v>
      </c>
      <c r="I81" s="41" t="s">
        <v>9</v>
      </c>
      <c r="J81" s="6"/>
      <c r="K81" s="6"/>
      <c r="L81" s="6"/>
      <c r="M81" s="6"/>
      <c r="N81" s="6"/>
      <c r="O81" s="6"/>
      <c r="P81" s="6"/>
      <c r="Q81" s="6"/>
    </row>
    <row r="82" spans="1:17" ht="21" customHeight="1" x14ac:dyDescent="0.25">
      <c r="A82" s="39">
        <v>560325</v>
      </c>
      <c r="B82" s="40" t="s">
        <v>160</v>
      </c>
      <c r="C82" s="41"/>
      <c r="D82" s="40" t="s">
        <v>331</v>
      </c>
      <c r="E82" s="40" t="s">
        <v>14</v>
      </c>
      <c r="F82" s="40" t="s">
        <v>392</v>
      </c>
      <c r="G82" s="60" t="s">
        <v>11</v>
      </c>
      <c r="H82" s="42" t="s">
        <v>8</v>
      </c>
      <c r="I82" s="60" t="s">
        <v>11</v>
      </c>
      <c r="J82" s="6"/>
      <c r="K82" s="6"/>
      <c r="L82" s="6"/>
      <c r="M82" s="6"/>
      <c r="N82" s="6"/>
      <c r="O82" s="6"/>
      <c r="P82" s="6"/>
      <c r="Q82" s="6"/>
    </row>
    <row r="83" spans="1:17" ht="37.5" customHeight="1" x14ac:dyDescent="0.25">
      <c r="A83" s="39">
        <v>560037</v>
      </c>
      <c r="B83" s="40" t="s">
        <v>224</v>
      </c>
      <c r="C83" s="41"/>
      <c r="D83" s="40" t="s">
        <v>179</v>
      </c>
      <c r="E83" s="40" t="s">
        <v>14</v>
      </c>
      <c r="F83" s="40" t="s">
        <v>393</v>
      </c>
      <c r="G83" s="71" t="s">
        <v>11</v>
      </c>
      <c r="H83" s="42" t="s">
        <v>8</v>
      </c>
      <c r="I83" s="71" t="s">
        <v>11</v>
      </c>
      <c r="J83" s="6"/>
      <c r="K83" s="6"/>
      <c r="L83" s="6"/>
      <c r="M83" s="6"/>
      <c r="N83" s="6"/>
      <c r="O83" s="6"/>
      <c r="P83" s="6"/>
      <c r="Q83" s="6"/>
    </row>
    <row r="84" spans="1:17" ht="37.5" x14ac:dyDescent="0.25">
      <c r="A84" s="39">
        <v>560037</v>
      </c>
      <c r="B84" s="40" t="s">
        <v>224</v>
      </c>
      <c r="C84" s="41">
        <v>1</v>
      </c>
      <c r="D84" s="40" t="s">
        <v>179</v>
      </c>
      <c r="E84" s="40" t="s">
        <v>14</v>
      </c>
      <c r="F84" s="40" t="s">
        <v>394</v>
      </c>
      <c r="G84" s="41" t="s">
        <v>35</v>
      </c>
      <c r="H84" s="42" t="s">
        <v>8</v>
      </c>
      <c r="I84" s="41" t="s">
        <v>35</v>
      </c>
      <c r="J84" s="6"/>
      <c r="K84" s="6"/>
      <c r="L84" s="6"/>
      <c r="M84" s="6"/>
      <c r="N84" s="6"/>
      <c r="O84" s="6"/>
      <c r="P84" s="6"/>
      <c r="Q84" s="6"/>
    </row>
    <row r="85" spans="1:17" ht="37.5" x14ac:dyDescent="0.25">
      <c r="A85" s="39">
        <v>560041</v>
      </c>
      <c r="B85" s="40" t="s">
        <v>225</v>
      </c>
      <c r="C85" s="41">
        <v>1</v>
      </c>
      <c r="D85" s="40" t="s">
        <v>226</v>
      </c>
      <c r="E85" s="40" t="s">
        <v>18</v>
      </c>
      <c r="F85" s="40" t="s">
        <v>395</v>
      </c>
      <c r="G85" s="41" t="s">
        <v>7</v>
      </c>
      <c r="H85" s="42" t="s">
        <v>8</v>
      </c>
      <c r="I85" s="42" t="s">
        <v>133</v>
      </c>
      <c r="J85" s="6"/>
      <c r="K85" s="6"/>
      <c r="L85" s="6"/>
      <c r="M85" s="6"/>
      <c r="N85" s="6"/>
      <c r="O85" s="6"/>
      <c r="P85" s="6"/>
      <c r="Q85" s="6"/>
    </row>
    <row r="86" spans="1:17" ht="37.5" x14ac:dyDescent="0.25">
      <c r="A86" s="39">
        <v>560042</v>
      </c>
      <c r="B86" s="40" t="s">
        <v>227</v>
      </c>
      <c r="C86" s="41">
        <v>3</v>
      </c>
      <c r="D86" s="40" t="s">
        <v>228</v>
      </c>
      <c r="E86" s="40" t="s">
        <v>18</v>
      </c>
      <c r="F86" s="40" t="s">
        <v>396</v>
      </c>
      <c r="G86" s="41" t="s">
        <v>35</v>
      </c>
      <c r="H86" s="42" t="s">
        <v>8</v>
      </c>
      <c r="I86" s="41" t="s">
        <v>35</v>
      </c>
      <c r="J86" s="6"/>
      <c r="K86" s="6"/>
      <c r="L86" s="6"/>
      <c r="M86" s="6"/>
      <c r="N86" s="6"/>
      <c r="O86" s="6"/>
      <c r="P86" s="6"/>
      <c r="Q86" s="6"/>
    </row>
    <row r="87" spans="1:17" ht="37.5" x14ac:dyDescent="0.25">
      <c r="A87" s="39">
        <v>560042</v>
      </c>
      <c r="B87" s="40" t="s">
        <v>227</v>
      </c>
      <c r="C87" s="41">
        <v>2</v>
      </c>
      <c r="D87" s="40" t="s">
        <v>229</v>
      </c>
      <c r="E87" s="40" t="s">
        <v>18</v>
      </c>
      <c r="F87" s="40" t="s">
        <v>397</v>
      </c>
      <c r="G87" s="41" t="s">
        <v>35</v>
      </c>
      <c r="H87" s="42" t="s">
        <v>8</v>
      </c>
      <c r="I87" s="41" t="s">
        <v>35</v>
      </c>
      <c r="J87" s="6"/>
      <c r="K87" s="6"/>
      <c r="L87" s="6"/>
      <c r="M87" s="6"/>
      <c r="N87" s="6"/>
      <c r="O87" s="6"/>
      <c r="P87" s="6"/>
      <c r="Q87" s="6"/>
    </row>
    <row r="88" spans="1:17" ht="37.5" x14ac:dyDescent="0.25">
      <c r="A88" s="39">
        <v>560043</v>
      </c>
      <c r="B88" s="40" t="s">
        <v>230</v>
      </c>
      <c r="C88" s="41">
        <v>5</v>
      </c>
      <c r="D88" s="40" t="s">
        <v>231</v>
      </c>
      <c r="E88" s="40" t="s">
        <v>23</v>
      </c>
      <c r="F88" s="40" t="s">
        <v>398</v>
      </c>
      <c r="G88" s="41" t="s">
        <v>12</v>
      </c>
      <c r="H88" s="42" t="s">
        <v>8</v>
      </c>
      <c r="I88" s="64" t="s">
        <v>473</v>
      </c>
      <c r="J88" s="6"/>
      <c r="K88" s="6"/>
      <c r="L88" s="6"/>
      <c r="M88" s="6"/>
      <c r="N88" s="6"/>
      <c r="O88" s="6"/>
      <c r="P88" s="6"/>
      <c r="Q88" s="6"/>
    </row>
    <row r="89" spans="1:17" ht="37.5" x14ac:dyDescent="0.25">
      <c r="A89" s="39">
        <v>560043</v>
      </c>
      <c r="B89" s="40" t="s">
        <v>230</v>
      </c>
      <c r="C89" s="41">
        <v>8</v>
      </c>
      <c r="D89" s="40" t="s">
        <v>232</v>
      </c>
      <c r="E89" s="40" t="s">
        <v>23</v>
      </c>
      <c r="F89" s="40" t="s">
        <v>399</v>
      </c>
      <c r="G89" s="41" t="s">
        <v>9</v>
      </c>
      <c r="H89" s="42" t="s">
        <v>8</v>
      </c>
      <c r="I89" s="41" t="s">
        <v>9</v>
      </c>
      <c r="J89" s="6"/>
      <c r="K89" s="6"/>
      <c r="L89" s="6"/>
      <c r="M89" s="6"/>
      <c r="N89" s="6"/>
      <c r="O89" s="6"/>
      <c r="P89" s="6"/>
      <c r="Q89" s="6"/>
    </row>
    <row r="90" spans="1:17" ht="37.5" x14ac:dyDescent="0.25">
      <c r="A90" s="39">
        <v>560043</v>
      </c>
      <c r="B90" s="40" t="s">
        <v>230</v>
      </c>
      <c r="C90" s="41">
        <v>2</v>
      </c>
      <c r="D90" s="40" t="s">
        <v>233</v>
      </c>
      <c r="E90" s="40" t="s">
        <v>23</v>
      </c>
      <c r="F90" s="40" t="s">
        <v>400</v>
      </c>
      <c r="G90" s="41" t="s">
        <v>7</v>
      </c>
      <c r="H90" s="42" t="s">
        <v>8</v>
      </c>
      <c r="I90" s="60" t="s">
        <v>100</v>
      </c>
      <c r="J90" s="6"/>
      <c r="K90" s="6"/>
      <c r="L90" s="6"/>
      <c r="M90" s="6"/>
      <c r="N90" s="6"/>
      <c r="O90" s="6"/>
      <c r="P90" s="6"/>
      <c r="Q90" s="6"/>
    </row>
    <row r="91" spans="1:17" ht="37.5" x14ac:dyDescent="0.25">
      <c r="A91" s="39">
        <v>560043</v>
      </c>
      <c r="B91" s="40" t="s">
        <v>230</v>
      </c>
      <c r="C91" s="41">
        <v>6</v>
      </c>
      <c r="D91" s="40" t="s">
        <v>234</v>
      </c>
      <c r="E91" s="40" t="s">
        <v>23</v>
      </c>
      <c r="F91" s="40" t="s">
        <v>401</v>
      </c>
      <c r="G91" s="53" t="s">
        <v>11</v>
      </c>
      <c r="H91" s="42" t="s">
        <v>8</v>
      </c>
      <c r="I91" s="56" t="s">
        <v>11</v>
      </c>
      <c r="J91" s="6"/>
      <c r="K91" s="6"/>
      <c r="L91" s="6"/>
      <c r="M91" s="6"/>
      <c r="N91" s="6"/>
      <c r="O91" s="6"/>
      <c r="P91" s="6"/>
      <c r="Q91" s="6"/>
    </row>
    <row r="92" spans="1:17" ht="37.5" x14ac:dyDescent="0.25">
      <c r="A92" s="39">
        <v>560048</v>
      </c>
      <c r="B92" s="40" t="s">
        <v>239</v>
      </c>
      <c r="C92" s="41">
        <v>1</v>
      </c>
      <c r="D92" s="40" t="s">
        <v>240</v>
      </c>
      <c r="E92" s="40" t="s">
        <v>17</v>
      </c>
      <c r="F92" s="40" t="s">
        <v>402</v>
      </c>
      <c r="G92" s="41" t="s">
        <v>35</v>
      </c>
      <c r="H92" s="42" t="s">
        <v>8</v>
      </c>
      <c r="I92" s="41" t="s">
        <v>35</v>
      </c>
      <c r="J92" s="6"/>
      <c r="K92" s="6"/>
      <c r="L92" s="6"/>
      <c r="M92" s="6"/>
      <c r="N92" s="6"/>
      <c r="O92" s="6"/>
      <c r="P92" s="6"/>
      <c r="Q92" s="6"/>
    </row>
    <row r="93" spans="1:17" ht="37.5" x14ac:dyDescent="0.25">
      <c r="A93" s="39">
        <v>560338</v>
      </c>
      <c r="B93" s="40" t="s">
        <v>235</v>
      </c>
      <c r="C93" s="41">
        <v>1</v>
      </c>
      <c r="D93" s="40" t="s">
        <v>236</v>
      </c>
      <c r="E93" s="40" t="s">
        <v>26</v>
      </c>
      <c r="F93" s="40" t="s">
        <v>27</v>
      </c>
      <c r="G93" s="41" t="s">
        <v>7</v>
      </c>
      <c r="H93" s="42" t="s">
        <v>8</v>
      </c>
      <c r="I93" s="72" t="s">
        <v>100</v>
      </c>
      <c r="J93" s="6"/>
      <c r="K93" s="6"/>
      <c r="L93" s="6"/>
      <c r="M93" s="6"/>
      <c r="N93" s="6"/>
      <c r="O93" s="6"/>
      <c r="P93" s="6"/>
      <c r="Q93" s="6"/>
    </row>
    <row r="94" spans="1:17" ht="37.5" x14ac:dyDescent="0.25">
      <c r="A94" s="39">
        <v>560057</v>
      </c>
      <c r="B94" s="40" t="s">
        <v>316</v>
      </c>
      <c r="C94" s="41">
        <v>1</v>
      </c>
      <c r="D94" s="40" t="s">
        <v>238</v>
      </c>
      <c r="E94" s="40" t="s">
        <v>36</v>
      </c>
      <c r="F94" s="40" t="s">
        <v>37</v>
      </c>
      <c r="G94" s="41" t="s">
        <v>7</v>
      </c>
      <c r="H94" s="42" t="s">
        <v>8</v>
      </c>
      <c r="I94" s="73" t="s">
        <v>100</v>
      </c>
      <c r="J94" s="6"/>
      <c r="K94" s="6"/>
      <c r="L94" s="6"/>
      <c r="M94" s="6"/>
      <c r="N94" s="6"/>
      <c r="O94" s="6"/>
      <c r="P94" s="6"/>
      <c r="Q94" s="6"/>
    </row>
    <row r="95" spans="1:17" ht="37.5" x14ac:dyDescent="0.25">
      <c r="A95" s="39">
        <v>560058</v>
      </c>
      <c r="B95" s="40" t="s">
        <v>241</v>
      </c>
      <c r="C95" s="41">
        <v>6</v>
      </c>
      <c r="D95" s="40" t="s">
        <v>242</v>
      </c>
      <c r="E95" s="40" t="s">
        <v>38</v>
      </c>
      <c r="F95" s="40" t="s">
        <v>403</v>
      </c>
      <c r="G95" s="41" t="s">
        <v>11</v>
      </c>
      <c r="H95" s="42" t="s">
        <v>8</v>
      </c>
      <c r="I95" s="56" t="s">
        <v>80</v>
      </c>
      <c r="J95" s="6"/>
      <c r="K95" s="6"/>
      <c r="L95" s="6"/>
      <c r="M95" s="6"/>
      <c r="N95" s="6"/>
      <c r="O95" s="6"/>
      <c r="P95" s="6"/>
      <c r="Q95" s="6"/>
    </row>
    <row r="96" spans="1:17" ht="44.25" customHeight="1" x14ac:dyDescent="0.25">
      <c r="A96" s="39">
        <v>560058</v>
      </c>
      <c r="B96" s="40" t="s">
        <v>241</v>
      </c>
      <c r="C96" s="41"/>
      <c r="D96" s="40" t="s">
        <v>243</v>
      </c>
      <c r="E96" s="40" t="s">
        <v>38</v>
      </c>
      <c r="F96" s="40" t="s">
        <v>404</v>
      </c>
      <c r="G96" s="41" t="s">
        <v>7</v>
      </c>
      <c r="H96" s="42" t="s">
        <v>8</v>
      </c>
      <c r="I96" s="64" t="s">
        <v>100</v>
      </c>
      <c r="J96" s="6"/>
      <c r="K96" s="6"/>
      <c r="L96" s="6"/>
      <c r="M96" s="6"/>
      <c r="N96" s="6"/>
      <c r="O96" s="6"/>
      <c r="P96" s="6"/>
      <c r="Q96" s="6"/>
    </row>
    <row r="97" spans="1:17" s="29" customFormat="1" ht="37.5" x14ac:dyDescent="0.25">
      <c r="A97" s="39">
        <v>560338</v>
      </c>
      <c r="B97" s="40" t="s">
        <v>235</v>
      </c>
      <c r="C97" s="41">
        <v>1</v>
      </c>
      <c r="D97" s="40" t="s">
        <v>332</v>
      </c>
      <c r="E97" s="40" t="s">
        <v>43</v>
      </c>
      <c r="F97" s="40" t="s">
        <v>180</v>
      </c>
      <c r="G97" s="41" t="s">
        <v>7</v>
      </c>
      <c r="H97" s="42" t="s">
        <v>8</v>
      </c>
      <c r="I97" s="42" t="s">
        <v>101</v>
      </c>
      <c r="J97" s="28"/>
      <c r="K97" s="28"/>
      <c r="L97" s="28"/>
      <c r="M97" s="28"/>
      <c r="N97" s="28"/>
      <c r="O97" s="28"/>
      <c r="P97" s="28"/>
      <c r="Q97" s="28"/>
    </row>
    <row r="98" spans="1:17" ht="37.5" x14ac:dyDescent="0.25">
      <c r="A98" s="39">
        <v>560338</v>
      </c>
      <c r="B98" s="40" t="s">
        <v>235</v>
      </c>
      <c r="C98" s="41">
        <v>1</v>
      </c>
      <c r="D98" s="40" t="s">
        <v>333</v>
      </c>
      <c r="E98" s="40" t="s">
        <v>51</v>
      </c>
      <c r="F98" s="40" t="s">
        <v>52</v>
      </c>
      <c r="G98" s="41" t="s">
        <v>7</v>
      </c>
      <c r="H98" s="42" t="s">
        <v>8</v>
      </c>
      <c r="I98" s="60" t="s">
        <v>100</v>
      </c>
      <c r="J98" s="6"/>
      <c r="K98" s="6"/>
      <c r="L98" s="6"/>
      <c r="M98" s="6"/>
      <c r="N98" s="6"/>
      <c r="O98" s="6"/>
      <c r="P98" s="6"/>
      <c r="Q98" s="6"/>
    </row>
    <row r="99" spans="1:17" ht="37.5" x14ac:dyDescent="0.25">
      <c r="A99" s="39">
        <v>560338</v>
      </c>
      <c r="B99" s="40" t="s">
        <v>235</v>
      </c>
      <c r="C99" s="41">
        <v>2</v>
      </c>
      <c r="D99" s="40" t="s">
        <v>334</v>
      </c>
      <c r="E99" s="40" t="s">
        <v>51</v>
      </c>
      <c r="F99" s="40" t="s">
        <v>181</v>
      </c>
      <c r="G99" s="53" t="s">
        <v>12</v>
      </c>
      <c r="H99" s="42" t="s">
        <v>8</v>
      </c>
      <c r="I99" s="60" t="s">
        <v>100</v>
      </c>
      <c r="J99" s="6"/>
      <c r="K99" s="6"/>
      <c r="L99" s="6"/>
      <c r="M99" s="6"/>
      <c r="N99" s="6"/>
      <c r="O99" s="6"/>
      <c r="P99" s="6"/>
      <c r="Q99" s="6"/>
    </row>
    <row r="100" spans="1:17" ht="37.5" x14ac:dyDescent="0.25">
      <c r="A100" s="39">
        <v>560069</v>
      </c>
      <c r="B100" s="40" t="s">
        <v>317</v>
      </c>
      <c r="C100" s="41">
        <v>1</v>
      </c>
      <c r="D100" s="40" t="s">
        <v>249</v>
      </c>
      <c r="E100" s="40" t="s">
        <v>55</v>
      </c>
      <c r="F100" s="40" t="s">
        <v>56</v>
      </c>
      <c r="G100" s="41" t="s">
        <v>7</v>
      </c>
      <c r="H100" s="42" t="s">
        <v>8</v>
      </c>
      <c r="I100" s="42" t="s">
        <v>103</v>
      </c>
      <c r="J100" s="6"/>
      <c r="K100" s="6"/>
      <c r="L100" s="6"/>
      <c r="M100" s="6"/>
      <c r="N100" s="6"/>
      <c r="O100" s="6"/>
      <c r="P100" s="6"/>
      <c r="Q100" s="6"/>
    </row>
    <row r="101" spans="1:17" ht="37.5" customHeight="1" x14ac:dyDescent="0.25">
      <c r="A101" s="39">
        <v>560070</v>
      </c>
      <c r="B101" s="40" t="s">
        <v>318</v>
      </c>
      <c r="C101" s="41">
        <v>1</v>
      </c>
      <c r="D101" s="40" t="s">
        <v>250</v>
      </c>
      <c r="E101" s="40" t="s">
        <v>6</v>
      </c>
      <c r="F101" s="40" t="s">
        <v>405</v>
      </c>
      <c r="G101" s="41" t="s">
        <v>9</v>
      </c>
      <c r="H101" s="42" t="s">
        <v>8</v>
      </c>
      <c r="I101" s="41" t="s">
        <v>9</v>
      </c>
      <c r="J101" s="6"/>
      <c r="K101" s="6"/>
      <c r="L101" s="6"/>
      <c r="M101" s="6"/>
      <c r="N101" s="6"/>
      <c r="O101" s="6"/>
      <c r="P101" s="6"/>
      <c r="Q101" s="6"/>
    </row>
    <row r="102" spans="1:17" ht="56.25" x14ac:dyDescent="0.25">
      <c r="A102" s="39">
        <v>560070</v>
      </c>
      <c r="B102" s="40" t="s">
        <v>318</v>
      </c>
      <c r="C102" s="41"/>
      <c r="D102" s="40" t="s">
        <v>470</v>
      </c>
      <c r="E102" s="40" t="s">
        <v>6</v>
      </c>
      <c r="F102" s="40" t="s">
        <v>471</v>
      </c>
      <c r="G102" s="53" t="s">
        <v>11</v>
      </c>
      <c r="H102" s="42" t="s">
        <v>8</v>
      </c>
      <c r="I102" s="56" t="s">
        <v>11</v>
      </c>
      <c r="J102" s="6"/>
      <c r="K102" s="6"/>
      <c r="L102" s="6"/>
      <c r="M102" s="6"/>
      <c r="N102" s="6"/>
      <c r="O102" s="6"/>
      <c r="P102" s="6"/>
      <c r="Q102" s="6"/>
    </row>
    <row r="103" spans="1:17" ht="37.5" x14ac:dyDescent="0.25">
      <c r="A103" s="39">
        <v>560075</v>
      </c>
      <c r="B103" s="40" t="s">
        <v>319</v>
      </c>
      <c r="C103" s="41">
        <v>1</v>
      </c>
      <c r="D103" s="40" t="s">
        <v>256</v>
      </c>
      <c r="E103" s="40" t="s">
        <v>65</v>
      </c>
      <c r="F103" s="40" t="s">
        <v>66</v>
      </c>
      <c r="G103" s="41" t="s">
        <v>7</v>
      </c>
      <c r="H103" s="42" t="s">
        <v>8</v>
      </c>
      <c r="I103" s="60" t="s">
        <v>100</v>
      </c>
      <c r="J103" s="6"/>
      <c r="K103" s="6"/>
      <c r="L103" s="6"/>
      <c r="M103" s="6"/>
      <c r="N103" s="6"/>
      <c r="O103" s="6"/>
      <c r="P103" s="6"/>
      <c r="Q103" s="6"/>
    </row>
    <row r="104" spans="1:17" ht="37.5" x14ac:dyDescent="0.25">
      <c r="A104" s="39">
        <v>560085</v>
      </c>
      <c r="B104" s="40" t="s">
        <v>297</v>
      </c>
      <c r="C104" s="41">
        <v>2</v>
      </c>
      <c r="D104" s="40" t="s">
        <v>79</v>
      </c>
      <c r="E104" s="40" t="s">
        <v>6</v>
      </c>
      <c r="F104" s="40" t="s">
        <v>406</v>
      </c>
      <c r="G104" s="53" t="s">
        <v>11</v>
      </c>
      <c r="H104" s="42" t="s">
        <v>8</v>
      </c>
      <c r="I104" s="56" t="s">
        <v>11</v>
      </c>
      <c r="J104" s="6"/>
      <c r="K104" s="6"/>
      <c r="L104" s="6"/>
      <c r="M104" s="6"/>
      <c r="N104" s="6"/>
      <c r="O104" s="6"/>
      <c r="P104" s="6"/>
      <c r="Q104" s="6"/>
    </row>
    <row r="105" spans="1:17" ht="37.5" x14ac:dyDescent="0.25">
      <c r="A105" s="39">
        <v>560086</v>
      </c>
      <c r="B105" s="40" t="s">
        <v>164</v>
      </c>
      <c r="C105" s="41">
        <v>2</v>
      </c>
      <c r="D105" s="40" t="s">
        <v>335</v>
      </c>
      <c r="E105" s="40" t="s">
        <v>6</v>
      </c>
      <c r="F105" s="40" t="s">
        <v>407</v>
      </c>
      <c r="G105" s="41" t="s">
        <v>12</v>
      </c>
      <c r="H105" s="42" t="s">
        <v>8</v>
      </c>
      <c r="I105" s="60" t="s">
        <v>474</v>
      </c>
      <c r="J105" s="6"/>
      <c r="K105" s="6"/>
      <c r="L105" s="6"/>
      <c r="M105" s="6"/>
      <c r="N105" s="6"/>
      <c r="O105" s="6"/>
      <c r="P105" s="6"/>
      <c r="Q105" s="6"/>
    </row>
    <row r="106" spans="1:17" ht="37.5" x14ac:dyDescent="0.25">
      <c r="A106" s="39">
        <v>560086</v>
      </c>
      <c r="B106" s="40" t="s">
        <v>164</v>
      </c>
      <c r="C106" s="41">
        <v>4</v>
      </c>
      <c r="D106" s="40" t="s">
        <v>336</v>
      </c>
      <c r="E106" s="40" t="s">
        <v>6</v>
      </c>
      <c r="F106" s="40" t="s">
        <v>408</v>
      </c>
      <c r="G106" s="41" t="s">
        <v>12</v>
      </c>
      <c r="H106" s="42" t="s">
        <v>8</v>
      </c>
      <c r="I106" s="60" t="s">
        <v>475</v>
      </c>
      <c r="J106" s="6"/>
      <c r="K106" s="6"/>
      <c r="L106" s="6"/>
      <c r="M106" s="6"/>
      <c r="N106" s="6"/>
      <c r="O106" s="6"/>
      <c r="P106" s="6"/>
      <c r="Q106" s="6"/>
    </row>
    <row r="107" spans="1:17" ht="37.5" x14ac:dyDescent="0.25">
      <c r="A107" s="39">
        <v>560086</v>
      </c>
      <c r="B107" s="40" t="s">
        <v>164</v>
      </c>
      <c r="C107" s="41">
        <v>1</v>
      </c>
      <c r="D107" s="40" t="s">
        <v>165</v>
      </c>
      <c r="E107" s="40" t="s">
        <v>14</v>
      </c>
      <c r="F107" s="40" t="s">
        <v>409</v>
      </c>
      <c r="G107" s="41" t="s">
        <v>11</v>
      </c>
      <c r="H107" s="42" t="s">
        <v>8</v>
      </c>
      <c r="I107" s="56" t="s">
        <v>11</v>
      </c>
      <c r="J107" s="6"/>
      <c r="K107" s="6"/>
      <c r="L107" s="6"/>
      <c r="M107" s="6"/>
      <c r="N107" s="6"/>
      <c r="O107" s="6"/>
      <c r="P107" s="6"/>
      <c r="Q107" s="6"/>
    </row>
    <row r="108" spans="1:17" ht="75" x14ac:dyDescent="0.25">
      <c r="A108" s="39">
        <v>560214</v>
      </c>
      <c r="B108" s="40" t="s">
        <v>290</v>
      </c>
      <c r="C108" s="41">
        <v>9</v>
      </c>
      <c r="D108" s="40" t="s">
        <v>264</v>
      </c>
      <c r="E108" s="40" t="s">
        <v>16</v>
      </c>
      <c r="F108" s="40" t="s">
        <v>410</v>
      </c>
      <c r="G108" s="41" t="s">
        <v>7</v>
      </c>
      <c r="H108" s="42" t="s">
        <v>8</v>
      </c>
      <c r="I108" s="42" t="s">
        <v>104</v>
      </c>
      <c r="J108" s="6"/>
      <c r="K108" s="6"/>
      <c r="L108" s="6"/>
      <c r="M108" s="6"/>
      <c r="N108" s="6"/>
      <c r="O108" s="6"/>
      <c r="P108" s="6"/>
      <c r="Q108" s="6"/>
    </row>
    <row r="109" spans="1:17" ht="56.25" x14ac:dyDescent="0.25">
      <c r="A109" s="39">
        <v>560214</v>
      </c>
      <c r="B109" s="40" t="s">
        <v>290</v>
      </c>
      <c r="C109" s="41">
        <v>2</v>
      </c>
      <c r="D109" s="40" t="s">
        <v>291</v>
      </c>
      <c r="E109" s="40" t="s">
        <v>16</v>
      </c>
      <c r="F109" s="40" t="s">
        <v>411</v>
      </c>
      <c r="G109" s="41" t="s">
        <v>9</v>
      </c>
      <c r="H109" s="42" t="s">
        <v>8</v>
      </c>
      <c r="I109" s="41" t="s">
        <v>9</v>
      </c>
      <c r="J109" s="6"/>
      <c r="K109" s="6"/>
      <c r="L109" s="6"/>
      <c r="M109" s="6"/>
      <c r="N109" s="6"/>
      <c r="O109" s="6"/>
      <c r="P109" s="6"/>
      <c r="Q109" s="6"/>
    </row>
    <row r="110" spans="1:17" ht="56.25" x14ac:dyDescent="0.25">
      <c r="A110" s="39">
        <v>560214</v>
      </c>
      <c r="B110" s="40" t="s">
        <v>290</v>
      </c>
      <c r="C110" s="41">
        <v>3</v>
      </c>
      <c r="D110" s="40" t="s">
        <v>292</v>
      </c>
      <c r="E110" s="40" t="s">
        <v>16</v>
      </c>
      <c r="F110" s="40" t="s">
        <v>412</v>
      </c>
      <c r="G110" s="41" t="s">
        <v>7</v>
      </c>
      <c r="H110" s="42" t="s">
        <v>8</v>
      </c>
      <c r="I110" s="42" t="s">
        <v>467</v>
      </c>
      <c r="J110" s="6"/>
      <c r="K110" s="6"/>
      <c r="L110" s="6"/>
      <c r="M110" s="6"/>
      <c r="N110" s="6"/>
      <c r="O110" s="6"/>
      <c r="P110" s="6"/>
      <c r="Q110" s="6"/>
    </row>
    <row r="111" spans="1:17" ht="37.5" x14ac:dyDescent="0.25">
      <c r="A111" s="54">
        <v>560220</v>
      </c>
      <c r="B111" s="52" t="s">
        <v>266</v>
      </c>
      <c r="C111" s="42"/>
      <c r="D111" s="52" t="s">
        <v>267</v>
      </c>
      <c r="E111" s="40" t="s">
        <v>6</v>
      </c>
      <c r="F111" s="52" t="s">
        <v>413</v>
      </c>
      <c r="G111" s="41" t="s">
        <v>9</v>
      </c>
      <c r="H111" s="42" t="s">
        <v>8</v>
      </c>
      <c r="I111" s="41" t="s">
        <v>9</v>
      </c>
      <c r="J111" s="6"/>
      <c r="K111" s="6"/>
      <c r="L111" s="6"/>
      <c r="M111" s="6"/>
      <c r="N111" s="6"/>
      <c r="O111" s="6"/>
      <c r="P111" s="6"/>
      <c r="Q111" s="6"/>
    </row>
    <row r="112" spans="1:17" ht="37.5" x14ac:dyDescent="0.25">
      <c r="A112" s="74">
        <v>560259</v>
      </c>
      <c r="B112" s="52" t="s">
        <v>105</v>
      </c>
      <c r="C112" s="42"/>
      <c r="D112" s="52" t="s">
        <v>271</v>
      </c>
      <c r="E112" s="40" t="s">
        <v>6</v>
      </c>
      <c r="F112" s="52" t="s">
        <v>414</v>
      </c>
      <c r="G112" s="41" t="s">
        <v>9</v>
      </c>
      <c r="H112" s="42" t="s">
        <v>8</v>
      </c>
      <c r="I112" s="41" t="s">
        <v>9</v>
      </c>
      <c r="J112" s="6"/>
      <c r="K112" s="6"/>
      <c r="L112" s="6"/>
      <c r="M112" s="6"/>
      <c r="N112" s="6"/>
      <c r="O112" s="6"/>
      <c r="P112" s="6"/>
      <c r="Q112" s="6"/>
    </row>
    <row r="113" spans="1:17" ht="37.5" x14ac:dyDescent="0.25">
      <c r="A113" s="39">
        <v>560264</v>
      </c>
      <c r="B113" s="40" t="s">
        <v>270</v>
      </c>
      <c r="C113" s="41">
        <v>2</v>
      </c>
      <c r="D113" s="52" t="s">
        <v>272</v>
      </c>
      <c r="E113" s="52" t="s">
        <v>6</v>
      </c>
      <c r="F113" s="40" t="s">
        <v>415</v>
      </c>
      <c r="G113" s="41" t="s">
        <v>9</v>
      </c>
      <c r="H113" s="42" t="s">
        <v>8</v>
      </c>
      <c r="I113" s="41" t="s">
        <v>9</v>
      </c>
      <c r="J113" s="6"/>
      <c r="K113" s="6"/>
      <c r="L113" s="6"/>
      <c r="M113" s="6"/>
      <c r="N113" s="6"/>
      <c r="O113" s="6"/>
      <c r="P113" s="6"/>
      <c r="Q113" s="6"/>
    </row>
    <row r="114" spans="1:17" ht="37.5" x14ac:dyDescent="0.25">
      <c r="A114" s="39">
        <v>560264</v>
      </c>
      <c r="B114" s="40" t="s">
        <v>270</v>
      </c>
      <c r="C114" s="41">
        <v>2</v>
      </c>
      <c r="D114" s="40" t="s">
        <v>129</v>
      </c>
      <c r="E114" s="52" t="s">
        <v>6</v>
      </c>
      <c r="F114" s="40" t="s">
        <v>416</v>
      </c>
      <c r="G114" s="41" t="s">
        <v>7</v>
      </c>
      <c r="H114" s="42" t="s">
        <v>8</v>
      </c>
      <c r="I114" s="60" t="s">
        <v>99</v>
      </c>
      <c r="J114" s="6"/>
      <c r="K114" s="6"/>
      <c r="L114" s="6"/>
      <c r="M114" s="6"/>
      <c r="N114" s="6"/>
      <c r="O114" s="6"/>
      <c r="P114" s="6"/>
      <c r="Q114" s="6"/>
    </row>
    <row r="115" spans="1:17" ht="37.5" x14ac:dyDescent="0.25">
      <c r="A115" s="39">
        <v>560264</v>
      </c>
      <c r="B115" s="40" t="s">
        <v>270</v>
      </c>
      <c r="C115" s="41">
        <v>3</v>
      </c>
      <c r="D115" s="40" t="s">
        <v>130</v>
      </c>
      <c r="E115" s="52" t="s">
        <v>6</v>
      </c>
      <c r="F115" s="40" t="s">
        <v>417</v>
      </c>
      <c r="G115" s="41" t="s">
        <v>9</v>
      </c>
      <c r="H115" s="42" t="s">
        <v>8</v>
      </c>
      <c r="I115" s="41" t="s">
        <v>9</v>
      </c>
      <c r="J115" s="6"/>
      <c r="K115" s="6"/>
      <c r="L115" s="6"/>
      <c r="M115" s="6"/>
      <c r="N115" s="6"/>
      <c r="O115" s="6"/>
      <c r="P115" s="6"/>
      <c r="Q115" s="6"/>
    </row>
    <row r="116" spans="1:17" ht="37.5" x14ac:dyDescent="0.25">
      <c r="A116" s="54">
        <v>560266</v>
      </c>
      <c r="B116" s="52" t="s">
        <v>273</v>
      </c>
      <c r="C116" s="42">
        <v>1</v>
      </c>
      <c r="D116" s="52" t="s">
        <v>276</v>
      </c>
      <c r="E116" s="52" t="s">
        <v>6</v>
      </c>
      <c r="F116" s="52" t="s">
        <v>418</v>
      </c>
      <c r="G116" s="42" t="s">
        <v>9</v>
      </c>
      <c r="H116" s="42" t="s">
        <v>8</v>
      </c>
      <c r="I116" s="42" t="s">
        <v>9</v>
      </c>
      <c r="J116" s="6"/>
      <c r="K116" s="6"/>
      <c r="L116" s="6"/>
      <c r="M116" s="6"/>
      <c r="N116" s="6"/>
      <c r="O116" s="6"/>
      <c r="P116" s="6"/>
      <c r="Q116" s="6"/>
    </row>
    <row r="117" spans="1:17" ht="37.5" x14ac:dyDescent="0.25">
      <c r="A117" s="54">
        <v>560266</v>
      </c>
      <c r="B117" s="52" t="s">
        <v>273</v>
      </c>
      <c r="C117" s="41" t="s">
        <v>3</v>
      </c>
      <c r="D117" s="52" t="s">
        <v>274</v>
      </c>
      <c r="E117" s="52" t="s">
        <v>6</v>
      </c>
      <c r="F117" s="40" t="s">
        <v>419</v>
      </c>
      <c r="G117" s="53" t="s">
        <v>11</v>
      </c>
      <c r="H117" s="42" t="s">
        <v>8</v>
      </c>
      <c r="I117" s="56" t="s">
        <v>11</v>
      </c>
      <c r="J117" s="6"/>
      <c r="K117" s="6"/>
      <c r="L117" s="6"/>
      <c r="M117" s="6"/>
      <c r="N117" s="6"/>
      <c r="O117" s="6"/>
      <c r="P117" s="6"/>
      <c r="Q117" s="6"/>
    </row>
    <row r="118" spans="1:17" ht="37.5" x14ac:dyDescent="0.25">
      <c r="A118" s="54">
        <v>560266</v>
      </c>
      <c r="B118" s="52" t="s">
        <v>273</v>
      </c>
      <c r="C118" s="41" t="s">
        <v>4</v>
      </c>
      <c r="D118" s="52" t="s">
        <v>275</v>
      </c>
      <c r="E118" s="52" t="s">
        <v>6</v>
      </c>
      <c r="F118" s="40" t="s">
        <v>420</v>
      </c>
      <c r="G118" s="41" t="s">
        <v>9</v>
      </c>
      <c r="H118" s="42" t="s">
        <v>8</v>
      </c>
      <c r="I118" s="41" t="s">
        <v>9</v>
      </c>
      <c r="J118" s="6"/>
      <c r="K118" s="6"/>
      <c r="L118" s="6"/>
      <c r="M118" s="6"/>
      <c r="N118" s="6"/>
      <c r="O118" s="6"/>
      <c r="P118" s="6"/>
      <c r="Q118" s="6"/>
    </row>
    <row r="119" spans="1:17" ht="37.5" x14ac:dyDescent="0.25">
      <c r="A119" s="54">
        <v>560266</v>
      </c>
      <c r="B119" s="52" t="s">
        <v>273</v>
      </c>
      <c r="C119" s="42"/>
      <c r="D119" s="52" t="s">
        <v>276</v>
      </c>
      <c r="E119" s="52" t="s">
        <v>6</v>
      </c>
      <c r="F119" s="52" t="s">
        <v>421</v>
      </c>
      <c r="G119" s="42" t="s">
        <v>9</v>
      </c>
      <c r="H119" s="42" t="s">
        <v>8</v>
      </c>
      <c r="I119" s="42" t="s">
        <v>9</v>
      </c>
      <c r="J119" s="6"/>
      <c r="K119" s="6"/>
      <c r="L119" s="6"/>
      <c r="M119" s="6"/>
      <c r="N119" s="6"/>
      <c r="O119" s="6"/>
      <c r="P119" s="6"/>
      <c r="Q119" s="6"/>
    </row>
    <row r="120" spans="1:17" ht="37.5" x14ac:dyDescent="0.25">
      <c r="A120" s="39">
        <v>560266</v>
      </c>
      <c r="B120" s="52" t="s">
        <v>273</v>
      </c>
      <c r="C120" s="41" t="s">
        <v>4</v>
      </c>
      <c r="D120" s="52" t="s">
        <v>277</v>
      </c>
      <c r="E120" s="61" t="s">
        <v>6</v>
      </c>
      <c r="F120" s="40" t="s">
        <v>422</v>
      </c>
      <c r="G120" s="41" t="s">
        <v>12</v>
      </c>
      <c r="H120" s="42" t="s">
        <v>8</v>
      </c>
      <c r="I120" s="56" t="s">
        <v>476</v>
      </c>
      <c r="J120" s="6"/>
      <c r="K120" s="6"/>
      <c r="L120" s="6"/>
      <c r="M120" s="6"/>
      <c r="N120" s="6"/>
      <c r="O120" s="6"/>
      <c r="P120" s="6"/>
      <c r="Q120" s="6"/>
    </row>
    <row r="121" spans="1:17" ht="37.5" x14ac:dyDescent="0.25">
      <c r="A121" s="54">
        <v>560266</v>
      </c>
      <c r="B121" s="52" t="s">
        <v>273</v>
      </c>
      <c r="C121" s="41" t="s">
        <v>3</v>
      </c>
      <c r="D121" s="52" t="s">
        <v>278</v>
      </c>
      <c r="E121" s="52" t="s">
        <v>6</v>
      </c>
      <c r="F121" s="40" t="s">
        <v>423</v>
      </c>
      <c r="G121" s="41" t="s">
        <v>35</v>
      </c>
      <c r="H121" s="42" t="s">
        <v>8</v>
      </c>
      <c r="I121" s="41" t="s">
        <v>35</v>
      </c>
      <c r="J121" s="6"/>
      <c r="K121" s="6"/>
      <c r="L121" s="6"/>
      <c r="M121" s="6"/>
      <c r="N121" s="6"/>
      <c r="O121" s="6"/>
      <c r="P121" s="6"/>
      <c r="Q121" s="6"/>
    </row>
    <row r="122" spans="1:17" ht="37.5" x14ac:dyDescent="0.25">
      <c r="A122" s="54">
        <v>560266</v>
      </c>
      <c r="B122" s="52" t="s">
        <v>273</v>
      </c>
      <c r="C122" s="41"/>
      <c r="D122" s="52" t="s">
        <v>279</v>
      </c>
      <c r="E122" s="52" t="s">
        <v>6</v>
      </c>
      <c r="F122" s="40" t="s">
        <v>441</v>
      </c>
      <c r="G122" s="41" t="s">
        <v>35</v>
      </c>
      <c r="H122" s="42" t="s">
        <v>8</v>
      </c>
      <c r="I122" s="41" t="s">
        <v>35</v>
      </c>
      <c r="J122" s="6"/>
      <c r="K122" s="6"/>
      <c r="L122" s="6"/>
      <c r="M122" s="6"/>
      <c r="N122" s="6"/>
      <c r="O122" s="6"/>
      <c r="P122" s="6"/>
      <c r="Q122" s="6"/>
    </row>
    <row r="123" spans="1:17" ht="37.5" x14ac:dyDescent="0.25">
      <c r="A123" s="54">
        <v>560266</v>
      </c>
      <c r="B123" s="52" t="s">
        <v>273</v>
      </c>
      <c r="C123" s="42"/>
      <c r="D123" s="52" t="s">
        <v>280</v>
      </c>
      <c r="E123" s="40" t="s">
        <v>6</v>
      </c>
      <c r="F123" s="52" t="s">
        <v>424</v>
      </c>
      <c r="G123" s="41" t="s">
        <v>9</v>
      </c>
      <c r="H123" s="42" t="s">
        <v>8</v>
      </c>
      <c r="I123" s="41" t="s">
        <v>9</v>
      </c>
      <c r="J123" s="6"/>
      <c r="K123" s="6"/>
      <c r="L123" s="6"/>
      <c r="M123" s="6"/>
      <c r="N123" s="6"/>
      <c r="O123" s="6"/>
      <c r="P123" s="6"/>
      <c r="Q123" s="6"/>
    </row>
    <row r="124" spans="1:17" ht="37.5" x14ac:dyDescent="0.25">
      <c r="A124" s="54">
        <v>560266</v>
      </c>
      <c r="B124" s="52" t="s">
        <v>273</v>
      </c>
      <c r="C124" s="42"/>
      <c r="D124" s="52" t="s">
        <v>281</v>
      </c>
      <c r="E124" s="40" t="s">
        <v>6</v>
      </c>
      <c r="F124" s="52" t="s">
        <v>425</v>
      </c>
      <c r="G124" s="41" t="s">
        <v>12</v>
      </c>
      <c r="H124" s="42" t="s">
        <v>8</v>
      </c>
      <c r="I124" s="75" t="s">
        <v>477</v>
      </c>
      <c r="J124" s="6"/>
      <c r="K124" s="6"/>
      <c r="L124" s="6"/>
      <c r="M124" s="6"/>
      <c r="N124" s="6"/>
      <c r="O124" s="6"/>
      <c r="P124" s="6"/>
      <c r="Q124" s="6"/>
    </row>
    <row r="125" spans="1:17" ht="37.5" x14ac:dyDescent="0.25">
      <c r="A125" s="54">
        <v>560266</v>
      </c>
      <c r="B125" s="52" t="s">
        <v>273</v>
      </c>
      <c r="C125" s="42"/>
      <c r="D125" s="52" t="s">
        <v>279</v>
      </c>
      <c r="E125" s="40" t="s">
        <v>6</v>
      </c>
      <c r="F125" s="52" t="s">
        <v>426</v>
      </c>
      <c r="G125" s="41" t="s">
        <v>9</v>
      </c>
      <c r="H125" s="42" t="s">
        <v>8</v>
      </c>
      <c r="I125" s="41" t="s">
        <v>9</v>
      </c>
      <c r="J125" s="6"/>
      <c r="K125" s="6"/>
      <c r="L125" s="6"/>
      <c r="M125" s="6"/>
      <c r="N125" s="6"/>
      <c r="O125" s="6"/>
      <c r="P125" s="6"/>
      <c r="Q125" s="6"/>
    </row>
    <row r="126" spans="1:17" ht="37.5" x14ac:dyDescent="0.25">
      <c r="A126" s="54">
        <v>560266</v>
      </c>
      <c r="B126" s="52" t="s">
        <v>273</v>
      </c>
      <c r="C126" s="42"/>
      <c r="D126" s="52" t="s">
        <v>281</v>
      </c>
      <c r="E126" s="40" t="s">
        <v>6</v>
      </c>
      <c r="F126" s="52" t="s">
        <v>427</v>
      </c>
      <c r="G126" s="41" t="s">
        <v>9</v>
      </c>
      <c r="H126" s="42" t="s">
        <v>8</v>
      </c>
      <c r="I126" s="41" t="s">
        <v>9</v>
      </c>
      <c r="J126" s="6"/>
      <c r="K126" s="6"/>
      <c r="L126" s="6"/>
      <c r="M126" s="6"/>
      <c r="N126" s="6"/>
      <c r="O126" s="6"/>
      <c r="P126" s="6"/>
      <c r="Q126" s="6"/>
    </row>
    <row r="127" spans="1:17" ht="37.5" x14ac:dyDescent="0.25">
      <c r="A127" s="39">
        <v>560267</v>
      </c>
      <c r="B127" s="40" t="s">
        <v>282</v>
      </c>
      <c r="C127" s="41">
        <v>2</v>
      </c>
      <c r="D127" s="40" t="s">
        <v>187</v>
      </c>
      <c r="E127" s="52" t="s">
        <v>6</v>
      </c>
      <c r="F127" s="40" t="s">
        <v>428</v>
      </c>
      <c r="G127" s="41" t="s">
        <v>7</v>
      </c>
      <c r="H127" s="42" t="s">
        <v>8</v>
      </c>
      <c r="I127" s="60" t="s">
        <v>100</v>
      </c>
      <c r="J127" s="6"/>
      <c r="K127" s="6"/>
      <c r="L127" s="6"/>
      <c r="M127" s="6"/>
      <c r="N127" s="6"/>
      <c r="O127" s="6"/>
      <c r="P127" s="6"/>
      <c r="Q127" s="6"/>
    </row>
    <row r="128" spans="1:17" ht="37.5" x14ac:dyDescent="0.25">
      <c r="A128" s="39">
        <v>560267</v>
      </c>
      <c r="B128" s="40" t="s">
        <v>282</v>
      </c>
      <c r="C128" s="41">
        <v>3</v>
      </c>
      <c r="D128" s="40" t="s">
        <v>188</v>
      </c>
      <c r="E128" s="52" t="s">
        <v>6</v>
      </c>
      <c r="F128" s="40" t="s">
        <v>429</v>
      </c>
      <c r="G128" s="41" t="s">
        <v>9</v>
      </c>
      <c r="H128" s="42" t="s">
        <v>8</v>
      </c>
      <c r="I128" s="41" t="s">
        <v>9</v>
      </c>
      <c r="J128" s="6"/>
      <c r="K128" s="6"/>
      <c r="L128" s="6"/>
      <c r="M128" s="6"/>
      <c r="N128" s="6"/>
      <c r="O128" s="6"/>
      <c r="P128" s="6"/>
      <c r="Q128" s="6"/>
    </row>
    <row r="129" spans="1:17" ht="37.5" x14ac:dyDescent="0.25">
      <c r="A129" s="39">
        <v>560267</v>
      </c>
      <c r="B129" s="40" t="s">
        <v>282</v>
      </c>
      <c r="C129" s="41">
        <v>2</v>
      </c>
      <c r="D129" s="40" t="s">
        <v>189</v>
      </c>
      <c r="E129" s="52" t="s">
        <v>6</v>
      </c>
      <c r="F129" s="40" t="s">
        <v>430</v>
      </c>
      <c r="G129" s="41" t="s">
        <v>9</v>
      </c>
      <c r="H129" s="42" t="s">
        <v>8</v>
      </c>
      <c r="I129" s="60" t="s">
        <v>9</v>
      </c>
      <c r="J129" s="6"/>
      <c r="K129" s="6"/>
      <c r="L129" s="6"/>
      <c r="M129" s="6"/>
      <c r="N129" s="6"/>
      <c r="O129" s="6"/>
      <c r="P129" s="6"/>
      <c r="Q129" s="6"/>
    </row>
    <row r="130" spans="1:17" ht="37.5" x14ac:dyDescent="0.25">
      <c r="A130" s="39">
        <v>560267</v>
      </c>
      <c r="B130" s="40" t="s">
        <v>282</v>
      </c>
      <c r="C130" s="41">
        <v>3</v>
      </c>
      <c r="D130" s="40" t="s">
        <v>190</v>
      </c>
      <c r="E130" s="52" t="s">
        <v>6</v>
      </c>
      <c r="F130" s="40" t="s">
        <v>431</v>
      </c>
      <c r="G130" s="41" t="s">
        <v>7</v>
      </c>
      <c r="H130" s="42" t="s">
        <v>8</v>
      </c>
      <c r="I130" s="60" t="s">
        <v>99</v>
      </c>
      <c r="J130" s="6"/>
      <c r="K130" s="6"/>
      <c r="L130" s="6"/>
      <c r="M130" s="6"/>
      <c r="N130" s="6"/>
      <c r="O130" s="6"/>
      <c r="P130" s="6"/>
      <c r="Q130" s="6"/>
    </row>
    <row r="131" spans="1:17" ht="37.5" x14ac:dyDescent="0.25">
      <c r="A131" s="65">
        <v>560267</v>
      </c>
      <c r="B131" s="40" t="s">
        <v>282</v>
      </c>
      <c r="C131" s="66">
        <v>4</v>
      </c>
      <c r="D131" s="67" t="s">
        <v>191</v>
      </c>
      <c r="E131" s="52" t="s">
        <v>6</v>
      </c>
      <c r="F131" s="67" t="s">
        <v>432</v>
      </c>
      <c r="G131" s="41" t="s">
        <v>9</v>
      </c>
      <c r="H131" s="68" t="s">
        <v>8</v>
      </c>
      <c r="I131" s="41" t="s">
        <v>9</v>
      </c>
      <c r="J131" s="6"/>
      <c r="K131" s="6"/>
      <c r="L131" s="6"/>
      <c r="M131" s="6"/>
      <c r="N131" s="6"/>
      <c r="O131" s="6"/>
      <c r="P131" s="6"/>
      <c r="Q131" s="6"/>
    </row>
    <row r="132" spans="1:17" ht="37.5" x14ac:dyDescent="0.25">
      <c r="A132" s="65">
        <v>560267</v>
      </c>
      <c r="B132" s="40" t="s">
        <v>282</v>
      </c>
      <c r="C132" s="66">
        <v>6</v>
      </c>
      <c r="D132" s="67" t="s">
        <v>192</v>
      </c>
      <c r="E132" s="52" t="s">
        <v>6</v>
      </c>
      <c r="F132" s="67" t="s">
        <v>433</v>
      </c>
      <c r="G132" s="41" t="s">
        <v>9</v>
      </c>
      <c r="H132" s="68" t="s">
        <v>8</v>
      </c>
      <c r="I132" s="70" t="s">
        <v>9</v>
      </c>
      <c r="J132" s="6"/>
      <c r="K132" s="6"/>
      <c r="L132" s="6"/>
      <c r="M132" s="6"/>
      <c r="N132" s="6"/>
      <c r="O132" s="6"/>
      <c r="P132" s="6"/>
      <c r="Q132" s="6"/>
    </row>
    <row r="133" spans="1:17" ht="37.5" x14ac:dyDescent="0.25">
      <c r="A133" s="65">
        <v>560267</v>
      </c>
      <c r="B133" s="40" t="s">
        <v>282</v>
      </c>
      <c r="C133" s="66">
        <v>9</v>
      </c>
      <c r="D133" s="67" t="s">
        <v>193</v>
      </c>
      <c r="E133" s="52" t="s">
        <v>6</v>
      </c>
      <c r="F133" s="67" t="s">
        <v>20</v>
      </c>
      <c r="G133" s="53" t="s">
        <v>11</v>
      </c>
      <c r="H133" s="68" t="s">
        <v>8</v>
      </c>
      <c r="I133" s="56" t="s">
        <v>11</v>
      </c>
      <c r="J133" s="6"/>
      <c r="K133" s="6"/>
      <c r="L133" s="6"/>
      <c r="M133" s="6"/>
      <c r="N133" s="6"/>
      <c r="O133" s="6"/>
      <c r="P133" s="6"/>
      <c r="Q133" s="6"/>
    </row>
    <row r="134" spans="1:17" ht="37.5" x14ac:dyDescent="0.25">
      <c r="A134" s="39">
        <v>560267</v>
      </c>
      <c r="B134" s="40" t="s">
        <v>282</v>
      </c>
      <c r="C134" s="41" t="s">
        <v>2</v>
      </c>
      <c r="D134" s="40" t="s">
        <v>194</v>
      </c>
      <c r="E134" s="52" t="s">
        <v>6</v>
      </c>
      <c r="F134" s="40" t="s">
        <v>434</v>
      </c>
      <c r="G134" s="41" t="s">
        <v>9</v>
      </c>
      <c r="H134" s="42" t="s">
        <v>8</v>
      </c>
      <c r="I134" s="41" t="s">
        <v>9</v>
      </c>
      <c r="J134" s="6"/>
      <c r="K134" s="6"/>
      <c r="L134" s="6"/>
      <c r="M134" s="6"/>
      <c r="N134" s="6"/>
      <c r="O134" s="6"/>
      <c r="P134" s="6"/>
      <c r="Q134" s="6"/>
    </row>
    <row r="135" spans="1:17" ht="37.5" x14ac:dyDescent="0.25">
      <c r="A135" s="39">
        <v>560267</v>
      </c>
      <c r="B135" s="40" t="s">
        <v>282</v>
      </c>
      <c r="C135" s="41" t="s">
        <v>4</v>
      </c>
      <c r="D135" s="40" t="s">
        <v>195</v>
      </c>
      <c r="E135" s="76" t="s">
        <v>6</v>
      </c>
      <c r="F135" s="40" t="s">
        <v>435</v>
      </c>
      <c r="G135" s="41" t="s">
        <v>9</v>
      </c>
      <c r="H135" s="42" t="s">
        <v>8</v>
      </c>
      <c r="I135" s="41" t="s">
        <v>9</v>
      </c>
      <c r="J135" s="6"/>
      <c r="K135" s="6"/>
      <c r="L135" s="6"/>
      <c r="M135" s="6"/>
      <c r="N135" s="6"/>
      <c r="O135" s="6"/>
      <c r="P135" s="6"/>
      <c r="Q135" s="6"/>
    </row>
    <row r="136" spans="1:17" ht="37.5" x14ac:dyDescent="0.25">
      <c r="A136" s="65">
        <v>560268</v>
      </c>
      <c r="B136" s="67" t="s">
        <v>296</v>
      </c>
      <c r="C136" s="66">
        <v>2</v>
      </c>
      <c r="D136" s="67" t="s">
        <v>120</v>
      </c>
      <c r="E136" s="76" t="s">
        <v>6</v>
      </c>
      <c r="F136" s="67" t="s">
        <v>436</v>
      </c>
      <c r="G136" s="41" t="s">
        <v>7</v>
      </c>
      <c r="H136" s="68" t="s">
        <v>8</v>
      </c>
      <c r="I136" s="60" t="s">
        <v>100</v>
      </c>
      <c r="J136" s="6"/>
      <c r="K136" s="6"/>
      <c r="L136" s="6"/>
      <c r="M136" s="6"/>
      <c r="N136" s="6"/>
      <c r="O136" s="6"/>
      <c r="P136" s="6"/>
      <c r="Q136" s="6"/>
    </row>
    <row r="137" spans="1:17" ht="37.5" x14ac:dyDescent="0.25">
      <c r="A137" s="39">
        <v>560268</v>
      </c>
      <c r="B137" s="67" t="s">
        <v>296</v>
      </c>
      <c r="C137" s="41">
        <v>2</v>
      </c>
      <c r="D137" s="40" t="s">
        <v>124</v>
      </c>
      <c r="E137" s="52" t="s">
        <v>6</v>
      </c>
      <c r="F137" s="40" t="s">
        <v>437</v>
      </c>
      <c r="G137" s="41" t="s">
        <v>7</v>
      </c>
      <c r="H137" s="42" t="s">
        <v>8</v>
      </c>
      <c r="I137" s="60" t="s">
        <v>100</v>
      </c>
      <c r="J137" s="6"/>
      <c r="K137" s="6"/>
      <c r="L137" s="6"/>
      <c r="M137" s="6"/>
      <c r="N137" s="6"/>
      <c r="O137" s="6"/>
      <c r="P137" s="6"/>
      <c r="Q137" s="6"/>
    </row>
    <row r="138" spans="1:17" ht="37.5" x14ac:dyDescent="0.25">
      <c r="A138" s="39">
        <v>560268</v>
      </c>
      <c r="B138" s="67" t="s">
        <v>296</v>
      </c>
      <c r="C138" s="41">
        <v>8</v>
      </c>
      <c r="D138" s="40" t="s">
        <v>121</v>
      </c>
      <c r="E138" s="52" t="s">
        <v>6</v>
      </c>
      <c r="F138" s="40" t="s">
        <v>438</v>
      </c>
      <c r="G138" s="41" t="s">
        <v>9</v>
      </c>
      <c r="H138" s="42" t="s">
        <v>8</v>
      </c>
      <c r="I138" s="41" t="s">
        <v>9</v>
      </c>
      <c r="J138" s="6"/>
      <c r="K138" s="6"/>
      <c r="L138" s="6"/>
      <c r="M138" s="6"/>
      <c r="N138" s="6"/>
      <c r="O138" s="6"/>
      <c r="P138" s="6"/>
      <c r="Q138" s="6"/>
    </row>
    <row r="139" spans="1:17" ht="37.5" x14ac:dyDescent="0.25">
      <c r="A139" s="39">
        <v>560268</v>
      </c>
      <c r="B139" s="67" t="s">
        <v>296</v>
      </c>
      <c r="C139" s="41">
        <v>9</v>
      </c>
      <c r="D139" s="40" t="s">
        <v>122</v>
      </c>
      <c r="E139" s="52" t="s">
        <v>6</v>
      </c>
      <c r="F139" s="40" t="s">
        <v>439</v>
      </c>
      <c r="G139" s="41" t="s">
        <v>7</v>
      </c>
      <c r="H139" s="42" t="s">
        <v>8</v>
      </c>
      <c r="I139" s="42" t="s">
        <v>102</v>
      </c>
      <c r="J139" s="6"/>
      <c r="K139" s="6"/>
      <c r="L139" s="6"/>
      <c r="M139" s="6"/>
      <c r="N139" s="6"/>
      <c r="O139" s="6"/>
      <c r="P139" s="6"/>
      <c r="Q139" s="6"/>
    </row>
    <row r="140" spans="1:17" ht="37.5" customHeight="1" x14ac:dyDescent="0.25">
      <c r="A140" s="39">
        <v>560268</v>
      </c>
      <c r="B140" s="67" t="s">
        <v>296</v>
      </c>
      <c r="C140" s="41"/>
      <c r="D140" s="40" t="s">
        <v>123</v>
      </c>
      <c r="E140" s="52" t="s">
        <v>6</v>
      </c>
      <c r="F140" s="40" t="s">
        <v>440</v>
      </c>
      <c r="G140" s="41" t="s">
        <v>11</v>
      </c>
      <c r="H140" s="42" t="s">
        <v>8</v>
      </c>
      <c r="I140" s="60" t="s">
        <v>11</v>
      </c>
      <c r="J140" s="6"/>
      <c r="K140" s="6"/>
      <c r="L140" s="6"/>
      <c r="M140" s="6"/>
      <c r="N140" s="6"/>
      <c r="O140" s="6"/>
      <c r="P140" s="6"/>
      <c r="Q140" s="6"/>
    </row>
    <row r="141" spans="1:17" ht="46.5" customHeight="1" x14ac:dyDescent="0.25">
      <c r="A141" s="39">
        <v>560270</v>
      </c>
      <c r="B141" s="40" t="s">
        <v>283</v>
      </c>
      <c r="C141" s="41">
        <v>1</v>
      </c>
      <c r="D141" s="40" t="s">
        <v>284</v>
      </c>
      <c r="E141" s="40" t="s">
        <v>456</v>
      </c>
      <c r="F141" s="40" t="s">
        <v>40</v>
      </c>
      <c r="G141" s="41" t="s">
        <v>7</v>
      </c>
      <c r="H141" s="45" t="s">
        <v>8</v>
      </c>
      <c r="I141" s="72" t="s">
        <v>135</v>
      </c>
      <c r="J141" s="6"/>
      <c r="K141" s="6"/>
      <c r="L141" s="6"/>
      <c r="M141" s="6"/>
      <c r="N141" s="6"/>
      <c r="O141" s="6"/>
      <c r="P141" s="6"/>
      <c r="Q141" s="6"/>
    </row>
    <row r="142" spans="1:17" ht="42" customHeight="1" x14ac:dyDescent="0.25">
      <c r="A142" s="39">
        <v>560270</v>
      </c>
      <c r="B142" s="40" t="s">
        <v>283</v>
      </c>
      <c r="C142" s="41">
        <v>1</v>
      </c>
      <c r="D142" s="40" t="s">
        <v>285</v>
      </c>
      <c r="E142" s="40" t="s">
        <v>457</v>
      </c>
      <c r="F142" s="40" t="s">
        <v>67</v>
      </c>
      <c r="G142" s="41" t="s">
        <v>7</v>
      </c>
      <c r="H142" s="42" t="s">
        <v>8</v>
      </c>
      <c r="I142" s="42" t="s">
        <v>101</v>
      </c>
      <c r="J142" s="6"/>
      <c r="K142" s="6"/>
      <c r="L142" s="6"/>
      <c r="M142" s="6"/>
      <c r="N142" s="6"/>
      <c r="O142" s="6"/>
      <c r="P142" s="6"/>
      <c r="Q142" s="6"/>
    </row>
    <row r="143" spans="1:17" ht="45" customHeight="1" x14ac:dyDescent="0.25">
      <c r="A143" s="39">
        <v>560270</v>
      </c>
      <c r="B143" s="40" t="s">
        <v>283</v>
      </c>
      <c r="C143" s="41">
        <v>1</v>
      </c>
      <c r="D143" s="40" t="s">
        <v>286</v>
      </c>
      <c r="E143" s="40" t="s">
        <v>78</v>
      </c>
      <c r="F143" s="40" t="s">
        <v>182</v>
      </c>
      <c r="G143" s="41" t="s">
        <v>9</v>
      </c>
      <c r="H143" s="45" t="s">
        <v>8</v>
      </c>
      <c r="I143" s="47" t="s">
        <v>9</v>
      </c>
    </row>
    <row r="144" spans="1:17" ht="43.5" customHeight="1" x14ac:dyDescent="0.25">
      <c r="A144" s="39">
        <v>560271</v>
      </c>
      <c r="B144" s="40" t="s">
        <v>287</v>
      </c>
      <c r="C144" s="41">
        <v>1</v>
      </c>
      <c r="D144" s="40" t="s">
        <v>288</v>
      </c>
      <c r="E144" s="40" t="s">
        <v>69</v>
      </c>
      <c r="F144" s="40" t="s">
        <v>442</v>
      </c>
      <c r="G144" s="41" t="s">
        <v>9</v>
      </c>
      <c r="H144" s="45" t="s">
        <v>8</v>
      </c>
      <c r="I144" s="47" t="s">
        <v>9</v>
      </c>
    </row>
    <row r="145" spans="1:9" ht="36" customHeight="1" x14ac:dyDescent="0.25">
      <c r="A145" s="39">
        <v>560271</v>
      </c>
      <c r="B145" s="40" t="s">
        <v>287</v>
      </c>
      <c r="C145" s="41">
        <v>9</v>
      </c>
      <c r="D145" s="40" t="s">
        <v>289</v>
      </c>
      <c r="E145" s="40" t="s">
        <v>69</v>
      </c>
      <c r="F145" s="40" t="s">
        <v>443</v>
      </c>
      <c r="G145" s="53" t="s">
        <v>11</v>
      </c>
      <c r="H145" s="45" t="s">
        <v>8</v>
      </c>
      <c r="I145" s="63" t="s">
        <v>11</v>
      </c>
    </row>
    <row r="146" spans="1:9" ht="56.25" customHeight="1" x14ac:dyDescent="0.25">
      <c r="A146" s="39">
        <v>560271</v>
      </c>
      <c r="B146" s="40" t="s">
        <v>287</v>
      </c>
      <c r="C146" s="41">
        <v>8</v>
      </c>
      <c r="D146" s="40" t="s">
        <v>337</v>
      </c>
      <c r="E146" s="40" t="s">
        <v>69</v>
      </c>
      <c r="F146" s="40" t="s">
        <v>444</v>
      </c>
      <c r="G146" s="41" t="s">
        <v>9</v>
      </c>
      <c r="H146" s="45" t="s">
        <v>8</v>
      </c>
      <c r="I146" s="47" t="s">
        <v>9</v>
      </c>
    </row>
    <row r="147" spans="1:9" ht="60.75" customHeight="1" x14ac:dyDescent="0.25">
      <c r="A147" s="39">
        <v>560275</v>
      </c>
      <c r="B147" s="40" t="s">
        <v>295</v>
      </c>
      <c r="C147" s="41">
        <v>2</v>
      </c>
      <c r="D147" s="40" t="s">
        <v>458</v>
      </c>
      <c r="E147" s="40" t="s">
        <v>17</v>
      </c>
      <c r="F147" s="40" t="s">
        <v>445</v>
      </c>
      <c r="G147" s="41" t="s">
        <v>7</v>
      </c>
      <c r="H147" s="42" t="s">
        <v>8</v>
      </c>
      <c r="I147" s="45" t="s">
        <v>161</v>
      </c>
    </row>
    <row r="148" spans="1:9" ht="53.25" customHeight="1" x14ac:dyDescent="0.25">
      <c r="A148" s="39">
        <v>560275</v>
      </c>
      <c r="B148" s="40" t="s">
        <v>295</v>
      </c>
      <c r="C148" s="41">
        <v>5</v>
      </c>
      <c r="D148" s="40" t="s">
        <v>459</v>
      </c>
      <c r="E148" s="40" t="s">
        <v>17</v>
      </c>
      <c r="F148" s="40" t="s">
        <v>460</v>
      </c>
      <c r="G148" s="41" t="s">
        <v>24</v>
      </c>
      <c r="H148" s="45" t="s">
        <v>8</v>
      </c>
      <c r="I148" s="47" t="s">
        <v>9</v>
      </c>
    </row>
    <row r="149" spans="1:9" ht="48" customHeight="1" x14ac:dyDescent="0.25">
      <c r="A149" s="39">
        <v>560275</v>
      </c>
      <c r="B149" s="40" t="s">
        <v>295</v>
      </c>
      <c r="C149" s="41">
        <v>3</v>
      </c>
      <c r="D149" s="40" t="s">
        <v>461</v>
      </c>
      <c r="E149" s="40" t="s">
        <v>17</v>
      </c>
      <c r="F149" s="40" t="s">
        <v>446</v>
      </c>
      <c r="G149" s="41" t="s">
        <v>7</v>
      </c>
      <c r="H149" s="45" t="s">
        <v>8</v>
      </c>
      <c r="I149" s="45" t="s">
        <v>478</v>
      </c>
    </row>
    <row r="150" spans="1:9" ht="43.5" customHeight="1" x14ac:dyDescent="0.25">
      <c r="A150" s="65">
        <v>560275</v>
      </c>
      <c r="B150" s="40" t="s">
        <v>295</v>
      </c>
      <c r="C150" s="66">
        <v>7</v>
      </c>
      <c r="D150" s="67" t="s">
        <v>462</v>
      </c>
      <c r="E150" s="67" t="s">
        <v>17</v>
      </c>
      <c r="F150" s="67" t="s">
        <v>463</v>
      </c>
      <c r="G150" s="66" t="s">
        <v>7</v>
      </c>
      <c r="H150" s="77" t="s">
        <v>8</v>
      </c>
      <c r="I150" s="77" t="s">
        <v>134</v>
      </c>
    </row>
    <row r="151" spans="1:9" ht="46.5" customHeight="1" x14ac:dyDescent="0.25">
      <c r="A151" s="39">
        <v>560283</v>
      </c>
      <c r="B151" s="78" t="s">
        <v>157</v>
      </c>
      <c r="C151" s="78"/>
      <c r="D151" s="78" t="s">
        <v>338</v>
      </c>
      <c r="E151" s="78" t="s">
        <v>6</v>
      </c>
      <c r="F151" s="78" t="s">
        <v>184</v>
      </c>
      <c r="G151" s="44" t="s">
        <v>11</v>
      </c>
      <c r="H151" s="42" t="s">
        <v>8</v>
      </c>
      <c r="I151" s="44" t="s">
        <v>11</v>
      </c>
    </row>
    <row r="152" spans="1:9" ht="42.75" customHeight="1" x14ac:dyDescent="0.25">
      <c r="A152" s="79">
        <v>560332</v>
      </c>
      <c r="B152" s="80" t="s">
        <v>162</v>
      </c>
      <c r="C152" s="80"/>
      <c r="D152" s="80" t="s">
        <v>339</v>
      </c>
      <c r="E152" s="80" t="s">
        <v>6</v>
      </c>
      <c r="F152" s="80" t="s">
        <v>163</v>
      </c>
      <c r="G152" s="44" t="s">
        <v>12</v>
      </c>
      <c r="H152" s="44" t="s">
        <v>8</v>
      </c>
      <c r="I152" s="44" t="s">
        <v>183</v>
      </c>
    </row>
    <row r="165" spans="1:1" x14ac:dyDescent="0.25">
      <c r="A165" s="1" t="s">
        <v>454</v>
      </c>
    </row>
  </sheetData>
  <autoFilter ref="A5:I152">
    <sortState ref="A6:I161">
      <sortCondition ref="H5:H161"/>
    </sortState>
  </autoFilter>
  <pageMargins left="0.7" right="0.7" top="0.75" bottom="0.75" header="0.3" footer="0.3"/>
  <pageSetup paperSize="9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XFD1048576"/>
    </sheetView>
  </sheetViews>
  <sheetFormatPr defaultRowHeight="15" x14ac:dyDescent="0.25"/>
  <sheetData>
    <row r="1" spans="1:15" x14ac:dyDescent="0.25">
      <c r="A1" s="81" t="s">
        <v>136</v>
      </c>
      <c r="B1" s="81" t="s">
        <v>136</v>
      </c>
      <c r="C1" s="81" t="s">
        <v>136</v>
      </c>
      <c r="D1" s="81" t="s">
        <v>136</v>
      </c>
      <c r="E1" s="81" t="s">
        <v>136</v>
      </c>
      <c r="F1" s="81" t="s">
        <v>136</v>
      </c>
      <c r="G1" s="81" t="s">
        <v>136</v>
      </c>
      <c r="H1" s="81" t="s">
        <v>136</v>
      </c>
      <c r="I1" s="81" t="s">
        <v>136</v>
      </c>
      <c r="J1" s="81" t="s">
        <v>136</v>
      </c>
      <c r="K1" s="81" t="s">
        <v>136</v>
      </c>
      <c r="L1" s="81" t="s">
        <v>136</v>
      </c>
      <c r="M1" s="81" t="s">
        <v>136</v>
      </c>
      <c r="N1" s="81" t="s">
        <v>136</v>
      </c>
      <c r="O1" s="81" t="s">
        <v>136</v>
      </c>
    </row>
    <row r="3" spans="1:15" x14ac:dyDescent="0.25">
      <c r="A3" s="81" t="s">
        <v>137</v>
      </c>
      <c r="B3" s="81" t="s">
        <v>137</v>
      </c>
      <c r="C3" s="81" t="s">
        <v>137</v>
      </c>
      <c r="D3" s="81" t="s">
        <v>137</v>
      </c>
      <c r="E3" s="81" t="s">
        <v>137</v>
      </c>
      <c r="F3" s="81" t="s">
        <v>137</v>
      </c>
      <c r="G3" s="81" t="s">
        <v>137</v>
      </c>
      <c r="H3" s="81" t="s">
        <v>137</v>
      </c>
      <c r="I3" s="81" t="s">
        <v>137</v>
      </c>
      <c r="J3" s="81" t="s">
        <v>137</v>
      </c>
      <c r="K3" s="81" t="s">
        <v>137</v>
      </c>
      <c r="L3" s="81" t="s">
        <v>137</v>
      </c>
      <c r="M3" s="81" t="s">
        <v>137</v>
      </c>
      <c r="N3" s="81" t="s">
        <v>137</v>
      </c>
      <c r="O3" s="81" t="s">
        <v>137</v>
      </c>
    </row>
    <row r="5" spans="1:15" x14ac:dyDescent="0.25">
      <c r="A5" s="82" t="s">
        <v>138</v>
      </c>
      <c r="B5" s="82" t="s">
        <v>139</v>
      </c>
      <c r="C5" s="82" t="s">
        <v>140</v>
      </c>
      <c r="D5" s="85" t="s">
        <v>140</v>
      </c>
      <c r="E5" s="82" t="s">
        <v>141</v>
      </c>
      <c r="F5" s="85" t="s">
        <v>141</v>
      </c>
      <c r="G5" s="87" t="s">
        <v>142</v>
      </c>
      <c r="H5" s="88" t="s">
        <v>142</v>
      </c>
      <c r="I5" s="88" t="s">
        <v>142</v>
      </c>
      <c r="J5" s="88" t="s">
        <v>142</v>
      </c>
      <c r="K5" s="88" t="s">
        <v>142</v>
      </c>
      <c r="L5" s="88" t="s">
        <v>142</v>
      </c>
      <c r="M5" s="88" t="s">
        <v>142</v>
      </c>
      <c r="N5" s="89" t="s">
        <v>142</v>
      </c>
    </row>
    <row r="6" spans="1:15" x14ac:dyDescent="0.25">
      <c r="A6" s="83" t="s">
        <v>138</v>
      </c>
      <c r="B6" s="83" t="s">
        <v>139</v>
      </c>
      <c r="C6" s="84" t="s">
        <v>140</v>
      </c>
      <c r="D6" s="86" t="s">
        <v>140</v>
      </c>
      <c r="E6" s="84" t="s">
        <v>141</v>
      </c>
      <c r="F6" s="86" t="s">
        <v>141</v>
      </c>
      <c r="G6" s="83" t="s">
        <v>143</v>
      </c>
      <c r="H6" s="90" t="s">
        <v>143</v>
      </c>
      <c r="I6" s="83" t="s">
        <v>144</v>
      </c>
      <c r="J6" s="90" t="s">
        <v>144</v>
      </c>
      <c r="K6" s="83" t="s">
        <v>145</v>
      </c>
      <c r="L6" s="90" t="s">
        <v>145</v>
      </c>
      <c r="M6" s="83" t="s">
        <v>146</v>
      </c>
      <c r="N6" s="91" t="s">
        <v>146</v>
      </c>
    </row>
    <row r="7" spans="1:15" x14ac:dyDescent="0.25">
      <c r="A7" s="83" t="s">
        <v>138</v>
      </c>
      <c r="B7" s="83" t="s">
        <v>139</v>
      </c>
      <c r="C7" s="83" t="s">
        <v>147</v>
      </c>
      <c r="D7" s="83" t="s">
        <v>110</v>
      </c>
      <c r="E7" s="83" t="s">
        <v>147</v>
      </c>
      <c r="F7" s="83" t="s">
        <v>110</v>
      </c>
      <c r="G7" s="84" t="s">
        <v>143</v>
      </c>
      <c r="H7" s="86" t="s">
        <v>143</v>
      </c>
      <c r="I7" s="84" t="s">
        <v>144</v>
      </c>
      <c r="J7" s="86" t="s">
        <v>144</v>
      </c>
      <c r="K7" s="84" t="s">
        <v>145</v>
      </c>
      <c r="L7" s="86" t="s">
        <v>145</v>
      </c>
      <c r="M7" s="84" t="s">
        <v>146</v>
      </c>
      <c r="N7" s="92" t="s">
        <v>146</v>
      </c>
    </row>
    <row r="8" spans="1:15" ht="18" x14ac:dyDescent="0.25">
      <c r="A8" s="84" t="s">
        <v>138</v>
      </c>
      <c r="B8" s="84" t="s">
        <v>139</v>
      </c>
      <c r="C8" s="84" t="s">
        <v>147</v>
      </c>
      <c r="D8" s="84" t="s">
        <v>110</v>
      </c>
      <c r="E8" s="84" t="s">
        <v>147</v>
      </c>
      <c r="F8" s="84" t="s">
        <v>110</v>
      </c>
      <c r="G8" s="30" t="s">
        <v>147</v>
      </c>
      <c r="H8" s="30" t="s">
        <v>110</v>
      </c>
      <c r="I8" s="30" t="s">
        <v>147</v>
      </c>
      <c r="J8" s="30" t="s">
        <v>110</v>
      </c>
      <c r="K8" s="30" t="s">
        <v>147</v>
      </c>
      <c r="L8" s="30" t="s">
        <v>110</v>
      </c>
      <c r="M8" s="30" t="s">
        <v>147</v>
      </c>
      <c r="N8" s="31" t="s">
        <v>110</v>
      </c>
    </row>
    <row r="9" spans="1:1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x14ac:dyDescent="0.25">
      <c r="A10" s="33" t="s">
        <v>148</v>
      </c>
      <c r="B10" s="33"/>
      <c r="C10" s="34">
        <v>12</v>
      </c>
      <c r="D10" s="34">
        <v>8</v>
      </c>
      <c r="E10" s="34">
        <v>5</v>
      </c>
      <c r="F10" s="34">
        <v>3</v>
      </c>
      <c r="G10" s="34">
        <v>4</v>
      </c>
      <c r="H10" s="34">
        <v>2</v>
      </c>
      <c r="I10" s="34">
        <v>1</v>
      </c>
      <c r="J10" s="34">
        <v>1</v>
      </c>
      <c r="K10" s="34">
        <v>0</v>
      </c>
      <c r="L10" s="34">
        <v>0</v>
      </c>
      <c r="M10" s="34">
        <v>0</v>
      </c>
      <c r="N10" s="34">
        <v>0</v>
      </c>
      <c r="O10" t="s">
        <v>153</v>
      </c>
    </row>
    <row r="11" spans="1:15" ht="27" x14ac:dyDescent="0.25">
      <c r="A11" s="33" t="s">
        <v>149</v>
      </c>
      <c r="B11" s="33" t="s">
        <v>127</v>
      </c>
      <c r="C11" s="34">
        <v>5</v>
      </c>
      <c r="D11" s="34">
        <v>3</v>
      </c>
      <c r="E11" s="34">
        <v>1</v>
      </c>
      <c r="F11" s="34">
        <v>1</v>
      </c>
      <c r="G11" s="34">
        <v>1</v>
      </c>
      <c r="H11" s="34">
        <v>1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</row>
    <row r="12" spans="1:15" ht="18" x14ac:dyDescent="0.25">
      <c r="A12" s="33" t="s">
        <v>150</v>
      </c>
      <c r="B12" s="33" t="s">
        <v>0</v>
      </c>
      <c r="C12" s="34">
        <v>2</v>
      </c>
      <c r="D12" s="34">
        <v>2</v>
      </c>
      <c r="E12" s="34">
        <v>1</v>
      </c>
      <c r="F12" s="34">
        <v>1</v>
      </c>
      <c r="G12" s="34">
        <v>1</v>
      </c>
      <c r="H12" s="34">
        <v>1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</row>
    <row r="13" spans="1:15" ht="27" x14ac:dyDescent="0.25">
      <c r="A13" s="33" t="s">
        <v>151</v>
      </c>
      <c r="B13" s="33" t="s">
        <v>21</v>
      </c>
      <c r="C13" s="34">
        <v>3</v>
      </c>
      <c r="D13" s="34">
        <v>3</v>
      </c>
      <c r="E13" s="34">
        <v>1</v>
      </c>
      <c r="F13" s="34">
        <v>1</v>
      </c>
      <c r="G13" s="34">
        <v>0</v>
      </c>
      <c r="H13" s="34">
        <v>0</v>
      </c>
      <c r="I13" s="34">
        <v>1</v>
      </c>
      <c r="J13" s="34">
        <v>1</v>
      </c>
      <c r="K13" s="34">
        <v>0</v>
      </c>
      <c r="L13" s="34">
        <v>0</v>
      </c>
      <c r="M13" s="34">
        <v>0</v>
      </c>
      <c r="N13" s="34">
        <v>0</v>
      </c>
    </row>
    <row r="14" spans="1:15" ht="63" x14ac:dyDescent="0.25">
      <c r="A14" s="33" t="s">
        <v>152</v>
      </c>
      <c r="B14" s="33" t="s">
        <v>1</v>
      </c>
      <c r="C14" s="34">
        <v>2</v>
      </c>
      <c r="D14" s="34">
        <v>0</v>
      </c>
      <c r="E14" s="34">
        <v>2</v>
      </c>
      <c r="F14" s="34">
        <v>0</v>
      </c>
      <c r="G14" s="34">
        <v>2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</row>
    <row r="16" spans="1:15" x14ac:dyDescent="0.25">
      <c r="A16" s="33" t="s">
        <v>148</v>
      </c>
      <c r="B16" s="33"/>
      <c r="C16" s="34">
        <v>12</v>
      </c>
      <c r="D16" s="34">
        <v>8</v>
      </c>
      <c r="E16" s="34">
        <v>5</v>
      </c>
      <c r="F16" s="34">
        <v>3</v>
      </c>
      <c r="G16" s="34">
        <v>3</v>
      </c>
      <c r="H16" s="34">
        <v>1</v>
      </c>
      <c r="I16" s="34">
        <v>2</v>
      </c>
      <c r="J16" s="34">
        <v>2</v>
      </c>
      <c r="K16" s="34">
        <v>0</v>
      </c>
      <c r="L16" s="34">
        <v>0</v>
      </c>
      <c r="M16" s="34">
        <v>0</v>
      </c>
      <c r="N16" s="34">
        <v>0</v>
      </c>
    </row>
    <row r="17" spans="1:15" x14ac:dyDescent="0.25">
      <c r="A17" s="33" t="s">
        <v>148</v>
      </c>
      <c r="B17" s="33"/>
      <c r="C17" s="34">
        <v>153</v>
      </c>
      <c r="D17" s="34">
        <v>72</v>
      </c>
      <c r="E17" s="34">
        <v>141</v>
      </c>
      <c r="F17" s="34">
        <v>65</v>
      </c>
      <c r="G17" s="34">
        <v>31</v>
      </c>
      <c r="H17" s="34">
        <v>18</v>
      </c>
      <c r="I17" s="34">
        <v>66</v>
      </c>
      <c r="J17" s="34">
        <v>34</v>
      </c>
      <c r="K17" s="34">
        <v>0</v>
      </c>
      <c r="L17" s="34">
        <v>0</v>
      </c>
      <c r="M17" s="34">
        <v>44</v>
      </c>
      <c r="N17" s="34">
        <v>13</v>
      </c>
      <c r="O17" t="s">
        <v>154</v>
      </c>
    </row>
    <row r="19" spans="1:15" x14ac:dyDescent="0.25">
      <c r="A19" s="33" t="s">
        <v>148</v>
      </c>
      <c r="B19" s="33"/>
      <c r="C19" s="34">
        <v>31</v>
      </c>
      <c r="D19" s="34">
        <v>21</v>
      </c>
      <c r="E19" s="34">
        <v>17</v>
      </c>
      <c r="F19" s="34">
        <v>11</v>
      </c>
      <c r="G19" s="34">
        <v>2</v>
      </c>
      <c r="H19" s="34">
        <v>2</v>
      </c>
      <c r="I19" s="34">
        <v>12</v>
      </c>
      <c r="J19" s="34">
        <v>8</v>
      </c>
      <c r="K19" s="34">
        <v>0</v>
      </c>
      <c r="L19" s="34">
        <v>0</v>
      </c>
      <c r="M19" s="34">
        <v>3</v>
      </c>
      <c r="N19" s="34">
        <v>1</v>
      </c>
      <c r="O19" t="s">
        <v>155</v>
      </c>
    </row>
    <row r="21" spans="1:15" x14ac:dyDescent="0.25">
      <c r="A21" s="33" t="s">
        <v>148</v>
      </c>
      <c r="B21" s="33"/>
      <c r="C21" s="34">
        <v>61</v>
      </c>
      <c r="D21" s="34">
        <v>39</v>
      </c>
      <c r="E21" s="34">
        <v>22</v>
      </c>
      <c r="F21" s="34">
        <v>17</v>
      </c>
      <c r="G21" s="34">
        <v>19</v>
      </c>
      <c r="H21" s="34">
        <v>16</v>
      </c>
      <c r="I21" s="34">
        <v>0</v>
      </c>
      <c r="J21" s="34">
        <v>0</v>
      </c>
      <c r="K21" s="34">
        <v>0</v>
      </c>
      <c r="L21" s="34">
        <v>0</v>
      </c>
      <c r="M21" s="34">
        <v>3</v>
      </c>
      <c r="N21" s="34">
        <v>1</v>
      </c>
      <c r="O21" t="s">
        <v>156</v>
      </c>
    </row>
    <row r="24" spans="1:15" x14ac:dyDescent="0.25">
      <c r="C24" s="35">
        <f>C10+C17+C19+C21</f>
        <v>257</v>
      </c>
      <c r="D24" s="35">
        <f t="shared" ref="D24:N24" si="0">D10+D17+D19+D21</f>
        <v>140</v>
      </c>
      <c r="E24" s="35">
        <f t="shared" si="0"/>
        <v>185</v>
      </c>
      <c r="F24" s="35">
        <f t="shared" si="0"/>
        <v>96</v>
      </c>
      <c r="G24" s="36">
        <f t="shared" si="0"/>
        <v>56</v>
      </c>
      <c r="H24" s="35">
        <f t="shared" si="0"/>
        <v>38</v>
      </c>
      <c r="I24" s="36">
        <f t="shared" si="0"/>
        <v>79</v>
      </c>
      <c r="J24" s="35">
        <f t="shared" si="0"/>
        <v>43</v>
      </c>
      <c r="K24" s="35">
        <f t="shared" si="0"/>
        <v>0</v>
      </c>
      <c r="L24" s="35">
        <f t="shared" si="0"/>
        <v>0</v>
      </c>
      <c r="M24" s="35">
        <f t="shared" si="0"/>
        <v>50</v>
      </c>
      <c r="N24" s="35">
        <f t="shared" si="0"/>
        <v>15</v>
      </c>
    </row>
    <row r="26" spans="1:15" x14ac:dyDescent="0.25">
      <c r="C26" s="35">
        <f>C17+C19+C21+C16</f>
        <v>257</v>
      </c>
      <c r="D26" s="35">
        <f t="shared" ref="D26:N26" si="1">D17+D19+D21+D16</f>
        <v>140</v>
      </c>
      <c r="E26" s="35">
        <f t="shared" si="1"/>
        <v>185</v>
      </c>
      <c r="F26" s="35">
        <f t="shared" si="1"/>
        <v>96</v>
      </c>
      <c r="G26" s="35">
        <f t="shared" si="1"/>
        <v>55</v>
      </c>
      <c r="H26" s="35">
        <f t="shared" si="1"/>
        <v>37</v>
      </c>
      <c r="I26" s="35">
        <f t="shared" si="1"/>
        <v>80</v>
      </c>
      <c r="J26" s="35">
        <f t="shared" si="1"/>
        <v>44</v>
      </c>
      <c r="K26" s="35">
        <f t="shared" si="1"/>
        <v>0</v>
      </c>
      <c r="L26" s="35">
        <f t="shared" si="1"/>
        <v>0</v>
      </c>
      <c r="M26" s="35">
        <f t="shared" si="1"/>
        <v>50</v>
      </c>
      <c r="N26" s="35">
        <f t="shared" si="1"/>
        <v>15</v>
      </c>
    </row>
  </sheetData>
  <mergeCells count="15">
    <mergeCell ref="A1:O1"/>
    <mergeCell ref="A3:O3"/>
    <mergeCell ref="A5:A8"/>
    <mergeCell ref="B5:B8"/>
    <mergeCell ref="C5:D6"/>
    <mergeCell ref="E5:F6"/>
    <mergeCell ref="G5:N5"/>
    <mergeCell ref="G6:H7"/>
    <mergeCell ref="I6:J7"/>
    <mergeCell ref="K6:L7"/>
    <mergeCell ref="M6:N7"/>
    <mergeCell ref="C7:C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>
      <selection sqref="A1:G6"/>
    </sheetView>
  </sheetViews>
  <sheetFormatPr defaultRowHeight="15" x14ac:dyDescent="0.25"/>
  <cols>
    <col min="3" max="3" width="12.85546875" customWidth="1"/>
    <col min="4" max="4" width="33.5703125" customWidth="1"/>
    <col min="5" max="5" width="23.5703125" customWidth="1"/>
  </cols>
  <sheetData>
    <row r="1" spans="1:10" ht="103.5" customHeight="1" x14ac:dyDescent="0.25">
      <c r="A1" s="93" t="s">
        <v>106</v>
      </c>
      <c r="B1" s="94"/>
      <c r="C1" s="94" t="s">
        <v>107</v>
      </c>
      <c r="D1" s="95"/>
      <c r="E1" s="96" t="s">
        <v>108</v>
      </c>
      <c r="F1" s="97"/>
      <c r="G1" s="98"/>
    </row>
    <row r="2" spans="1:10" ht="60" x14ac:dyDescent="0.25">
      <c r="A2" s="8" t="s">
        <v>109</v>
      </c>
      <c r="B2" s="9" t="s">
        <v>110</v>
      </c>
      <c r="C2" s="9" t="s">
        <v>109</v>
      </c>
      <c r="D2" s="10" t="s">
        <v>110</v>
      </c>
      <c r="E2" s="11" t="s">
        <v>111</v>
      </c>
      <c r="F2" s="12" t="s">
        <v>11</v>
      </c>
      <c r="G2" s="13" t="s">
        <v>112</v>
      </c>
    </row>
    <row r="3" spans="1:10" ht="19.5" thickBot="1" x14ac:dyDescent="0.3">
      <c r="A3" s="14">
        <v>211</v>
      </c>
      <c r="B3" s="15">
        <v>100</v>
      </c>
      <c r="C3" s="15">
        <v>155</v>
      </c>
      <c r="D3" s="16">
        <v>94</v>
      </c>
      <c r="E3" s="24">
        <v>57</v>
      </c>
      <c r="F3" s="25">
        <v>74</v>
      </c>
      <c r="G3" s="26">
        <v>24</v>
      </c>
    </row>
    <row r="4" spans="1:10" ht="18.75" x14ac:dyDescent="0.25">
      <c r="A4" s="17"/>
      <c r="B4" s="17"/>
      <c r="C4" s="17"/>
      <c r="D4" s="18" t="s">
        <v>113</v>
      </c>
      <c r="E4" s="19">
        <f>E3+F3</f>
        <v>131</v>
      </c>
      <c r="F4" s="17"/>
      <c r="G4" s="17"/>
    </row>
    <row r="5" spans="1:10" ht="18.75" x14ac:dyDescent="0.25">
      <c r="A5" s="17"/>
      <c r="B5" s="17"/>
      <c r="C5" s="17"/>
      <c r="D5" s="20" t="s">
        <v>114</v>
      </c>
      <c r="E5" s="21">
        <f>C3/A3</f>
        <v>0.7345971563981043</v>
      </c>
      <c r="F5" s="17"/>
      <c r="G5" s="17"/>
      <c r="J5">
        <f>18+6</f>
        <v>24</v>
      </c>
    </row>
    <row r="6" spans="1:10" ht="19.5" thickBot="1" x14ac:dyDescent="0.3">
      <c r="A6" s="17"/>
      <c r="B6" s="17"/>
      <c r="C6" s="17"/>
      <c r="D6" s="22" t="s">
        <v>115</v>
      </c>
      <c r="E6" s="23">
        <v>0.71899999999999997</v>
      </c>
      <c r="F6" s="17"/>
      <c r="G6" s="17"/>
    </row>
    <row r="11" spans="1:10" x14ac:dyDescent="0.25">
      <c r="D11" t="s">
        <v>117</v>
      </c>
      <c r="E11">
        <v>111</v>
      </c>
    </row>
    <row r="12" spans="1:10" x14ac:dyDescent="0.25">
      <c r="D12" t="s">
        <v>116</v>
      </c>
      <c r="E12">
        <v>97</v>
      </c>
    </row>
    <row r="13" spans="1:10" x14ac:dyDescent="0.25">
      <c r="F13">
        <f>E11-E12</f>
        <v>14</v>
      </c>
    </row>
  </sheetData>
  <mergeCells count="3">
    <mergeCell ref="A1:B1"/>
    <mergeCell ref="C1:D1"/>
    <mergeCell ref="E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А. Махалов</dc:creator>
  <cp:lastModifiedBy>Наталья В. Алтапова</cp:lastModifiedBy>
  <dcterms:created xsi:type="dcterms:W3CDTF">2020-03-16T06:04:37Z</dcterms:created>
  <dcterms:modified xsi:type="dcterms:W3CDTF">2025-12-26T05:18:29Z</dcterms:modified>
</cp:coreProperties>
</file>